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5.2 Изоспан" sheetId="1" r:id="rId1"/>
  </sheets>
  <externalReferences>
    <externalReference r:id="rId4"/>
  </externalReferences>
  <definedNames>
    <definedName name="_xlnm.Print_Area" localSheetId="0">'5.2 Изоспан'!$A$1:$H$60</definedName>
  </definedNames>
  <calcPr fullCalcOnLoad="1" refMode="R1C1"/>
</workbook>
</file>

<file path=xl/sharedStrings.xml><?xml version="1.0" encoding="utf-8"?>
<sst xmlns="http://schemas.openxmlformats.org/spreadsheetml/2006/main" count="40" uniqueCount="33">
  <si>
    <t>№</t>
  </si>
  <si>
    <t>Наименование</t>
  </si>
  <si>
    <t>Изображение</t>
  </si>
  <si>
    <t>Итого</t>
  </si>
  <si>
    <t>Кол-во, шт</t>
  </si>
  <si>
    <t>ИТОГО (руб):</t>
  </si>
  <si>
    <t>Дата:</t>
  </si>
  <si>
    <t>Цена, руб./ед.</t>
  </si>
  <si>
    <t>A       ветро влагозащитная мембрана</t>
  </si>
  <si>
    <t>AM         гидро-ветрозащитная двухслойная мембрана</t>
  </si>
  <si>
    <t>AS   гидро-ветрозащитная трехслойная мембрана</t>
  </si>
  <si>
    <t>DM универсальная гидро-пароизоляция с антиканденсатной поверхностью</t>
  </si>
  <si>
    <t>FS     отражающая гидропароизоляция</t>
  </si>
  <si>
    <t>Размер рулона</t>
  </si>
  <si>
    <t>Паро- Гидроизоляция ИЗОСПАН</t>
  </si>
  <si>
    <t>Паропроницаемые мембраны ИЗОСПАН</t>
  </si>
  <si>
    <t>ед. измер</t>
  </si>
  <si>
    <t>рулон</t>
  </si>
  <si>
    <t>ПАРО-, ГИДРОИЗОЛЯЦИЯ  ИЗОСПАН</t>
  </si>
  <si>
    <t>В - пароизоляция</t>
  </si>
  <si>
    <t>С- гидро- пароизоляция</t>
  </si>
  <si>
    <t>D- универсальная гидро, пароизоляция</t>
  </si>
  <si>
    <t>70 м2, ширина 1,6 мм, плотность 110г/м2</t>
  </si>
  <si>
    <t>70 м2, ширина 1,6 мм, плотность 90г/м2</t>
  </si>
  <si>
    <t>70 м2, ширина 1,6 мм, плотность 105г/м2</t>
  </si>
  <si>
    <t>70 м2, ширина 1,6 мм, плотность70г/м2</t>
  </si>
  <si>
    <t>70 м2, ширина 1,6 мм, плотность105г/м2</t>
  </si>
  <si>
    <t>ОТРАЖАЮЩАЯ ПАРО-, ГИДРОИЗОЛЯЦИЯ  ИЗОСПАН</t>
  </si>
  <si>
    <t>70 м2, ширина 1,6 мм, плотность 101г/м2</t>
  </si>
  <si>
    <t>70 м2, ширина 12 мм, плотность92г/м2</t>
  </si>
  <si>
    <t xml:space="preserve">рулон </t>
  </si>
  <si>
    <t>Вернуться к выбору прайс-листа</t>
  </si>
  <si>
    <t>Не забудьте купить у нас кровельные и фасадные системы!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</si>
</sst>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/>
      <protection/>
    </xf>
    <xf numFmtId="170" fontId="16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 vertical="center"/>
    </xf>
    <xf numFmtId="0" fontId="15" fillId="35" borderId="0" xfId="44" applyFont="1" applyFill="1" applyBorder="1" applyAlignment="1" applyProtection="1">
      <alignment vertical="center" wrapText="1"/>
      <protection/>
    </xf>
    <xf numFmtId="0" fontId="5" fillId="33" borderId="0" xfId="57" applyFont="1" applyFill="1" applyProtection="1">
      <alignment/>
      <protection hidden="1"/>
    </xf>
    <xf numFmtId="0" fontId="5" fillId="33" borderId="0" xfId="57" applyFont="1" applyFill="1" applyAlignment="1" applyProtection="1">
      <alignment vertical="center"/>
      <protection hidden="1"/>
    </xf>
    <xf numFmtId="0" fontId="5" fillId="33" borderId="0" xfId="57" applyFont="1" applyFill="1" applyAlignment="1" applyProtection="1">
      <alignment horizontal="center" vertical="center"/>
      <protection hidden="1"/>
    </xf>
    <xf numFmtId="0" fontId="5" fillId="33" borderId="0" xfId="57" applyFont="1" applyFill="1">
      <alignment/>
      <protection/>
    </xf>
    <xf numFmtId="0" fontId="5" fillId="33" borderId="0" xfId="57" applyFont="1" applyFill="1" applyBorder="1" applyProtection="1">
      <alignment/>
      <protection hidden="1"/>
    </xf>
    <xf numFmtId="0" fontId="5" fillId="33" borderId="0" xfId="57" applyFont="1" applyFill="1" applyBorder="1" applyAlignment="1" applyProtection="1">
      <alignment vertical="center"/>
      <protection hidden="1"/>
    </xf>
    <xf numFmtId="0" fontId="9" fillId="36" borderId="10" xfId="57" applyFont="1" applyFill="1" applyBorder="1" applyAlignment="1" applyProtection="1">
      <alignment horizontal="center" vertical="center" wrapText="1"/>
      <protection hidden="1"/>
    </xf>
    <xf numFmtId="0" fontId="5" fillId="34" borderId="0" xfId="0" applyNumberFormat="1" applyFont="1" applyFill="1" applyAlignment="1">
      <alignment horizontal="left" wrapText="1"/>
    </xf>
    <xf numFmtId="0" fontId="5" fillId="34" borderId="0" xfId="0" applyNumberFormat="1" applyFont="1" applyFill="1" applyBorder="1" applyAlignment="1">
      <alignment horizontal="left" wrapText="1"/>
    </xf>
    <xf numFmtId="0" fontId="4" fillId="34" borderId="0" xfId="57" applyFont="1" applyFill="1" applyBorder="1" applyAlignment="1" applyProtection="1">
      <alignment horizontal="center" vertical="center" wrapText="1"/>
      <protection hidden="1"/>
    </xf>
    <xf numFmtId="164" fontId="9" fillId="34" borderId="0" xfId="57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57" applyFont="1" applyFill="1" applyAlignment="1">
      <alignment vertical="center"/>
      <protection/>
    </xf>
    <xf numFmtId="0" fontId="5" fillId="34" borderId="0" xfId="0" applyFont="1" applyFill="1" applyAlignment="1">
      <alignment vertical="center" wrapText="1"/>
    </xf>
    <xf numFmtId="0" fontId="5" fillId="34" borderId="0" xfId="57" applyFont="1" applyFill="1">
      <alignment/>
      <protection/>
    </xf>
    <xf numFmtId="0" fontId="5" fillId="35" borderId="0" xfId="0" applyFont="1" applyFill="1" applyAlignment="1">
      <alignment vertical="center" wrapText="1"/>
    </xf>
    <xf numFmtId="0" fontId="5" fillId="35" borderId="0" xfId="57" applyFont="1" applyFill="1">
      <alignment/>
      <protection/>
    </xf>
    <xf numFmtId="0" fontId="5" fillId="35" borderId="0" xfId="57" applyFont="1" applyFill="1" applyProtection="1">
      <alignment/>
      <protection hidden="1"/>
    </xf>
    <xf numFmtId="0" fontId="53" fillId="34" borderId="0" xfId="44" applyFont="1" applyFill="1" applyBorder="1" applyAlignment="1" applyProtection="1">
      <alignment horizontal="right" vertical="center" wrapText="1"/>
      <protection/>
    </xf>
    <xf numFmtId="0" fontId="6" fillId="33" borderId="0" xfId="57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left" vertical="center"/>
    </xf>
    <xf numFmtId="14" fontId="12" fillId="33" borderId="11" xfId="0" applyNumberFormat="1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8" fillId="37" borderId="12" xfId="0" applyFont="1" applyFill="1" applyBorder="1" applyAlignment="1">
      <alignment horizontal="center" vertical="center"/>
    </xf>
    <xf numFmtId="0" fontId="8" fillId="38" borderId="12" xfId="57" applyFont="1" applyFill="1" applyBorder="1" applyAlignment="1" applyProtection="1">
      <alignment horizontal="center" vertical="center"/>
      <protection hidden="1"/>
    </xf>
    <xf numFmtId="0" fontId="8" fillId="38" borderId="12" xfId="57" applyFont="1" applyFill="1" applyBorder="1" applyAlignment="1" applyProtection="1">
      <alignment horizontal="center" vertical="center" wrapText="1"/>
      <protection hidden="1"/>
    </xf>
    <xf numFmtId="0" fontId="8" fillId="37" borderId="10" xfId="57" applyFont="1" applyFill="1" applyBorder="1" applyAlignment="1" applyProtection="1">
      <alignment horizontal="center" vertical="center" wrapText="1"/>
      <protection hidden="1"/>
    </xf>
    <xf numFmtId="0" fontId="8" fillId="37" borderId="13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3" fillId="34" borderId="10" xfId="57" applyFont="1" applyFill="1" applyBorder="1" applyAlignment="1" applyProtection="1">
      <alignment horizontal="center" vertical="center" wrapText="1"/>
      <protection hidden="1"/>
    </xf>
    <xf numFmtId="0" fontId="3" fillId="34" borderId="17" xfId="57" applyFont="1" applyFill="1" applyBorder="1" applyAlignment="1" applyProtection="1">
      <alignment horizontal="center" vertical="center" wrapText="1"/>
      <protection hidden="1"/>
    </xf>
    <xf numFmtId="0" fontId="3" fillId="34" borderId="16" xfId="57" applyFont="1" applyFill="1" applyBorder="1" applyAlignment="1" applyProtection="1">
      <alignment horizontal="center" vertical="center" wrapText="1"/>
      <protection hidden="1"/>
    </xf>
    <xf numFmtId="2" fontId="3" fillId="39" borderId="10" xfId="57" applyNumberFormat="1" applyFont="1" applyFill="1" applyBorder="1" applyAlignment="1" applyProtection="1">
      <alignment horizontal="center" vertical="center" wrapText="1"/>
      <protection hidden="1"/>
    </xf>
    <xf numFmtId="2" fontId="3" fillId="39" borderId="17" xfId="57" applyNumberFormat="1" applyFont="1" applyFill="1" applyBorder="1" applyAlignment="1" applyProtection="1">
      <alignment horizontal="center" vertical="center"/>
      <protection hidden="1"/>
    </xf>
    <xf numFmtId="2" fontId="3" fillId="39" borderId="16" xfId="57" applyNumberFormat="1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2" fontId="9" fillId="39" borderId="10" xfId="57" applyNumberFormat="1" applyFont="1" applyFill="1" applyBorder="1" applyAlignment="1" applyProtection="1">
      <alignment horizontal="center" vertical="center"/>
      <protection hidden="1"/>
    </xf>
    <xf numFmtId="2" fontId="9" fillId="39" borderId="17" xfId="57" applyNumberFormat="1" applyFont="1" applyFill="1" applyBorder="1" applyAlignment="1" applyProtection="1">
      <alignment horizontal="center" vertical="center"/>
      <protection hidden="1"/>
    </xf>
    <xf numFmtId="2" fontId="9" fillId="39" borderId="16" xfId="57" applyNumberFormat="1" applyFont="1" applyFill="1" applyBorder="1" applyAlignment="1" applyProtection="1">
      <alignment horizontal="center" vertical="center"/>
      <protection hidden="1"/>
    </xf>
    <xf numFmtId="2" fontId="9" fillId="36" borderId="18" xfId="57" applyNumberFormat="1" applyFont="1" applyFill="1" applyBorder="1" applyAlignment="1">
      <alignment horizontal="center" vertical="center"/>
      <protection/>
    </xf>
    <xf numFmtId="2" fontId="2" fillId="36" borderId="15" xfId="0" applyNumberFormat="1" applyFont="1" applyFill="1" applyBorder="1" applyAlignment="1">
      <alignment horizontal="center" vertical="center"/>
    </xf>
    <xf numFmtId="2" fontId="5" fillId="39" borderId="16" xfId="0" applyNumberFormat="1" applyFont="1" applyFill="1" applyBorder="1" applyAlignment="1">
      <alignment horizontal="center" vertical="center"/>
    </xf>
    <xf numFmtId="2" fontId="5" fillId="39" borderId="12" xfId="0" applyNumberFormat="1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33" borderId="10" xfId="44" applyFont="1" applyFill="1" applyBorder="1" applyAlignment="1" applyProtection="1">
      <alignment horizontal="center" vertical="center" wrapText="1"/>
      <protection/>
    </xf>
    <xf numFmtId="0" fontId="0" fillId="33" borderId="17" xfId="44" applyFont="1" applyFill="1" applyBorder="1" applyAlignment="1" applyProtection="1">
      <alignment horizontal="center" vertical="center" wrapText="1"/>
      <protection/>
    </xf>
    <xf numFmtId="0" fontId="0" fillId="33" borderId="16" xfId="44" applyFont="1" applyFill="1" applyBorder="1" applyAlignment="1" applyProtection="1">
      <alignment horizontal="center" vertical="center" wrapText="1"/>
      <protection/>
    </xf>
    <xf numFmtId="2" fontId="3" fillId="0" borderId="10" xfId="57" applyNumberFormat="1" applyFont="1" applyFill="1" applyBorder="1" applyAlignment="1" applyProtection="1">
      <alignment horizontal="center" vertical="center" wrapText="1"/>
      <protection hidden="1"/>
    </xf>
    <xf numFmtId="2" fontId="3" fillId="0" borderId="17" xfId="57" applyNumberFormat="1" applyFont="1" applyFill="1" applyBorder="1" applyAlignment="1" applyProtection="1">
      <alignment horizontal="center" vertical="center"/>
      <protection hidden="1"/>
    </xf>
    <xf numFmtId="2" fontId="3" fillId="0" borderId="16" xfId="57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22" xfId="57" applyFont="1" applyFill="1" applyBorder="1" applyAlignment="1" applyProtection="1">
      <alignment horizontal="center" vertical="center" wrapText="1"/>
      <protection hidden="1"/>
    </xf>
    <xf numFmtId="0" fontId="5" fillId="36" borderId="23" xfId="57" applyFont="1" applyFill="1" applyBorder="1" applyAlignment="1" applyProtection="1">
      <alignment horizontal="center" vertical="center" wrapText="1"/>
      <protection hidden="1"/>
    </xf>
    <xf numFmtId="0" fontId="3" fillId="39" borderId="10" xfId="57" applyFont="1" applyFill="1" applyBorder="1" applyAlignment="1" applyProtection="1">
      <alignment horizontal="center" vertical="center" wrapText="1"/>
      <protection hidden="1"/>
    </xf>
    <xf numFmtId="0" fontId="3" fillId="39" borderId="17" xfId="57" applyFont="1" applyFill="1" applyBorder="1" applyAlignment="1" applyProtection="1">
      <alignment horizontal="center" vertical="center" wrapText="1"/>
      <protection hidden="1"/>
    </xf>
    <xf numFmtId="0" fontId="3" fillId="39" borderId="16" xfId="57" applyFont="1" applyFill="1" applyBorder="1" applyAlignment="1" applyProtection="1">
      <alignment horizontal="center" vertical="center" wrapText="1"/>
      <protection hidden="1"/>
    </xf>
    <xf numFmtId="2" fontId="9" fillId="39" borderId="10" xfId="57" applyNumberFormat="1" applyFont="1" applyFill="1" applyBorder="1" applyAlignment="1">
      <alignment horizontal="center" vertical="center"/>
      <protection/>
    </xf>
    <xf numFmtId="2" fontId="9" fillId="36" borderId="17" xfId="57" applyNumberFormat="1" applyFont="1" applyFill="1" applyBorder="1" applyAlignment="1">
      <alignment horizontal="center" vertical="center"/>
      <protection/>
    </xf>
    <xf numFmtId="2" fontId="9" fillId="39" borderId="16" xfId="57" applyNumberFormat="1" applyFont="1" applyFill="1" applyBorder="1" applyAlignment="1">
      <alignment horizontal="center" vertical="center"/>
      <protection/>
    </xf>
    <xf numFmtId="2" fontId="5" fillId="39" borderId="10" xfId="0" applyNumberFormat="1" applyFont="1" applyFill="1" applyBorder="1" applyAlignment="1">
      <alignment horizontal="center" vertical="center"/>
    </xf>
    <xf numFmtId="2" fontId="5" fillId="39" borderId="17" xfId="0" applyNumberFormat="1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" fillId="0" borderId="10" xfId="57" applyFont="1" applyFill="1" applyBorder="1" applyAlignment="1" applyProtection="1">
      <alignment horizontal="center" vertical="center" wrapText="1"/>
      <protection hidden="1"/>
    </xf>
    <xf numFmtId="0" fontId="5" fillId="0" borderId="17" xfId="57" applyFont="1" applyFill="1" applyBorder="1" applyAlignment="1" applyProtection="1">
      <alignment horizontal="center" vertical="center" wrapText="1"/>
      <protection hidden="1"/>
    </xf>
    <xf numFmtId="0" fontId="3" fillId="0" borderId="10" xfId="57" applyFont="1" applyFill="1" applyBorder="1" applyAlignment="1" applyProtection="1">
      <alignment horizontal="center" vertical="center" wrapText="1"/>
      <protection hidden="1"/>
    </xf>
    <xf numFmtId="0" fontId="3" fillId="0" borderId="17" xfId="57" applyFont="1" applyFill="1" applyBorder="1" applyAlignment="1" applyProtection="1">
      <alignment horizontal="center" vertical="center" wrapText="1"/>
      <protection hidden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9" fillId="34" borderId="10" xfId="57" applyNumberFormat="1" applyFont="1" applyFill="1" applyBorder="1" applyAlignment="1" applyProtection="1">
      <alignment horizontal="center" vertical="center"/>
      <protection hidden="1"/>
    </xf>
    <xf numFmtId="2" fontId="9" fillId="40" borderId="17" xfId="57" applyNumberFormat="1" applyFont="1" applyFill="1" applyBorder="1" applyAlignment="1" applyProtection="1">
      <alignment horizontal="center" vertical="center"/>
      <protection hidden="1"/>
    </xf>
    <xf numFmtId="2" fontId="9" fillId="34" borderId="16" xfId="57" applyNumberFormat="1" applyFont="1" applyFill="1" applyBorder="1" applyAlignment="1" applyProtection="1">
      <alignment horizontal="center" vertical="center"/>
      <protection hidden="1"/>
    </xf>
    <xf numFmtId="2" fontId="9" fillId="34" borderId="17" xfId="57" applyNumberFormat="1" applyFont="1" applyFill="1" applyBorder="1" applyAlignment="1" applyProtection="1">
      <alignment horizontal="center" vertical="center"/>
      <protection hidden="1"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7" xfId="0" applyNumberFormat="1" applyFont="1" applyFill="1" applyBorder="1" applyAlignment="1">
      <alignment horizontal="center" vertical="center"/>
    </xf>
    <xf numFmtId="2" fontId="5" fillId="34" borderId="16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/>
    </xf>
    <xf numFmtId="0" fontId="3" fillId="0" borderId="10" xfId="57" applyFont="1" applyFill="1" applyBorder="1" applyAlignment="1" applyProtection="1">
      <alignment horizontal="center" vertical="top" wrapText="1"/>
      <protection hidden="1"/>
    </xf>
    <xf numFmtId="0" fontId="3" fillId="0" borderId="17" xfId="57" applyFont="1" applyFill="1" applyBorder="1" applyAlignment="1" applyProtection="1">
      <alignment horizontal="center" vertical="top" wrapText="1"/>
      <protection hidden="1"/>
    </xf>
    <xf numFmtId="0" fontId="5" fillId="36" borderId="10" xfId="57" applyFont="1" applyFill="1" applyBorder="1" applyAlignment="1" applyProtection="1">
      <alignment horizontal="center" vertical="center" wrapText="1"/>
      <protection hidden="1"/>
    </xf>
    <xf numFmtId="0" fontId="5" fillId="36" borderId="17" xfId="57" applyFont="1" applyFill="1" applyBorder="1" applyAlignment="1" applyProtection="1">
      <alignment horizontal="center" vertical="center" wrapText="1"/>
      <protection hidden="1"/>
    </xf>
    <xf numFmtId="2" fontId="9" fillId="39" borderId="12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" fillId="33" borderId="10" xfId="57" applyFont="1" applyFill="1" applyBorder="1" applyAlignment="1" applyProtection="1">
      <alignment horizontal="center" vertical="top" wrapText="1"/>
      <protection hidden="1"/>
    </xf>
    <xf numFmtId="0" fontId="3" fillId="33" borderId="17" xfId="57" applyFont="1" applyFill="1" applyBorder="1" applyAlignment="1" applyProtection="1">
      <alignment horizontal="center" vertical="top" wrapText="1"/>
      <protection hidden="1"/>
    </xf>
    <xf numFmtId="0" fontId="3" fillId="33" borderId="16" xfId="57" applyFont="1" applyFill="1" applyBorder="1" applyAlignment="1" applyProtection="1">
      <alignment horizontal="center" vertical="top" wrapText="1"/>
      <protection hidden="1"/>
    </xf>
    <xf numFmtId="0" fontId="5" fillId="34" borderId="10" xfId="57" applyFont="1" applyFill="1" applyBorder="1" applyAlignment="1" applyProtection="1">
      <alignment horizontal="center" vertical="center" wrapText="1"/>
      <protection hidden="1"/>
    </xf>
    <xf numFmtId="0" fontId="5" fillId="34" borderId="17" xfId="57" applyFont="1" applyFill="1" applyBorder="1" applyAlignment="1" applyProtection="1">
      <alignment horizontal="center" vertical="center" wrapText="1"/>
      <protection hidden="1"/>
    </xf>
    <xf numFmtId="0" fontId="5" fillId="33" borderId="16" xfId="57" applyFont="1" applyFill="1" applyBorder="1" applyAlignment="1" applyProtection="1">
      <alignment horizontal="center" vertical="center" wrapText="1"/>
      <protection hidden="1"/>
    </xf>
    <xf numFmtId="0" fontId="3" fillId="0" borderId="16" xfId="57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33" borderId="17" xfId="0" applyNumberFormat="1" applyFont="1" applyFill="1" applyBorder="1" applyAlignment="1">
      <alignment horizontal="center" vertical="center" wrapText="1"/>
    </xf>
    <xf numFmtId="2" fontId="9" fillId="33" borderId="16" xfId="0" applyNumberFormat="1" applyFont="1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/>
    </xf>
    <xf numFmtId="0" fontId="5" fillId="33" borderId="12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5" fillId="39" borderId="12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/>
    </xf>
    <xf numFmtId="0" fontId="5" fillId="34" borderId="0" xfId="57" applyFont="1" applyFill="1" applyAlignment="1">
      <alignment horizontal="center"/>
      <protection/>
    </xf>
    <xf numFmtId="0" fontId="9" fillId="35" borderId="0" xfId="0" applyFont="1" applyFill="1" applyAlignment="1">
      <alignment horizontal="center"/>
    </xf>
    <xf numFmtId="0" fontId="5" fillId="33" borderId="24" xfId="0" applyNumberFormat="1" applyFont="1" applyFill="1" applyBorder="1" applyAlignment="1">
      <alignment horizontal="left" wrapText="1"/>
    </xf>
    <xf numFmtId="0" fontId="5" fillId="33" borderId="22" xfId="0" applyNumberFormat="1" applyFont="1" applyFill="1" applyBorder="1" applyAlignment="1">
      <alignment horizontal="left" wrapText="1"/>
    </xf>
    <xf numFmtId="0" fontId="5" fillId="34" borderId="0" xfId="0" applyNumberFormat="1" applyFont="1" applyFill="1" applyAlignment="1">
      <alignment horizontal="left" wrapText="1"/>
    </xf>
    <xf numFmtId="0" fontId="5" fillId="33" borderId="23" xfId="0" applyNumberFormat="1" applyFont="1" applyFill="1" applyBorder="1" applyAlignment="1">
      <alignment horizontal="left" wrapText="1"/>
    </xf>
    <xf numFmtId="0" fontId="4" fillId="36" borderId="20" xfId="57" applyFont="1" applyFill="1" applyBorder="1" applyAlignment="1" applyProtection="1">
      <alignment horizontal="center" vertical="center" wrapText="1"/>
      <protection hidden="1"/>
    </xf>
    <xf numFmtId="0" fontId="4" fillId="36" borderId="0" xfId="57" applyFont="1" applyFill="1" applyBorder="1" applyAlignment="1" applyProtection="1">
      <alignment horizontal="center" vertical="center" wrapText="1"/>
      <protection hidden="1"/>
    </xf>
    <xf numFmtId="0" fontId="4" fillId="36" borderId="21" xfId="57" applyFont="1" applyFill="1" applyBorder="1" applyAlignment="1" applyProtection="1">
      <alignment horizontal="center" vertical="center" wrapText="1"/>
      <protection hidden="1"/>
    </xf>
    <xf numFmtId="0" fontId="4" fillId="36" borderId="11" xfId="57" applyFont="1" applyFill="1" applyBorder="1" applyAlignment="1" applyProtection="1">
      <alignment horizontal="center" vertical="center" wrapText="1"/>
      <protection hidden="1"/>
    </xf>
    <xf numFmtId="164" fontId="9" fillId="36" borderId="12" xfId="57" applyNumberFormat="1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142875</xdr:rowOff>
    </xdr:from>
    <xdr:to>
      <xdr:col>7</xdr:col>
      <xdr:colOff>828675</xdr:colOff>
      <xdr:row>6</xdr:row>
      <xdr:rowOff>276225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43025"/>
          <a:ext cx="91440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57150</xdr:rowOff>
    </xdr:from>
    <xdr:to>
      <xdr:col>3</xdr:col>
      <xdr:colOff>1609725</xdr:colOff>
      <xdr:row>54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010650"/>
          <a:ext cx="4924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57</xdr:row>
      <xdr:rowOff>28575</xdr:rowOff>
    </xdr:from>
    <xdr:to>
      <xdr:col>7</xdr:col>
      <xdr:colOff>809625</xdr:colOff>
      <xdr:row>57</xdr:row>
      <xdr:rowOff>161925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9667875"/>
          <a:ext cx="9124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53</xdr:row>
      <xdr:rowOff>0</xdr:rowOff>
    </xdr:from>
    <xdr:to>
      <xdr:col>1</xdr:col>
      <xdr:colOff>1419225</xdr:colOff>
      <xdr:row>53</xdr:row>
      <xdr:rowOff>0</xdr:rowOff>
    </xdr:to>
    <xdr:pic>
      <xdr:nvPicPr>
        <xdr:cNvPr id="4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895350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4</xdr:row>
      <xdr:rowOff>47625</xdr:rowOff>
    </xdr:from>
    <xdr:to>
      <xdr:col>7</xdr:col>
      <xdr:colOff>819150</xdr:colOff>
      <xdr:row>6</xdr:row>
      <xdr:rowOff>152400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790575"/>
          <a:ext cx="11144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361950</xdr:colOff>
      <xdr:row>27</xdr:row>
      <xdr:rowOff>28575</xdr:rowOff>
    </xdr:from>
    <xdr:to>
      <xdr:col>1</xdr:col>
      <xdr:colOff>895350</xdr:colOff>
      <xdr:row>31</xdr:row>
      <xdr:rowOff>142875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4772025"/>
          <a:ext cx="5334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9525</xdr:rowOff>
    </xdr:from>
    <xdr:to>
      <xdr:col>1</xdr:col>
      <xdr:colOff>885825</xdr:colOff>
      <xdr:row>36</xdr:row>
      <xdr:rowOff>142875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5562600"/>
          <a:ext cx="5429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361950</xdr:colOff>
      <xdr:row>37</xdr:row>
      <xdr:rowOff>28575</xdr:rowOff>
    </xdr:from>
    <xdr:to>
      <xdr:col>1</xdr:col>
      <xdr:colOff>885825</xdr:colOff>
      <xdr:row>41</xdr:row>
      <xdr:rowOff>133350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6391275"/>
          <a:ext cx="5238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48</xdr:row>
      <xdr:rowOff>19050</xdr:rowOff>
    </xdr:from>
    <xdr:to>
      <xdr:col>1</xdr:col>
      <xdr:colOff>904875</xdr:colOff>
      <xdr:row>52</xdr:row>
      <xdr:rowOff>123825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9625" y="8162925"/>
          <a:ext cx="5334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43</xdr:row>
      <xdr:rowOff>28575</xdr:rowOff>
    </xdr:from>
    <xdr:to>
      <xdr:col>1</xdr:col>
      <xdr:colOff>914400</xdr:colOff>
      <xdr:row>47</xdr:row>
      <xdr:rowOff>142875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362825"/>
          <a:ext cx="5429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885825</xdr:colOff>
      <xdr:row>6</xdr:row>
      <xdr:rowOff>133350</xdr:rowOff>
    </xdr:to>
    <xdr:pic>
      <xdr:nvPicPr>
        <xdr:cNvPr id="11" name="Рисунок 23"/>
        <xdr:cNvPicPr preferRelativeResize="1">
          <a:picLocks noChangeAspect="1"/>
        </xdr:cNvPicPr>
      </xdr:nvPicPr>
      <xdr:blipFill>
        <a:blip r:embed="rId9"/>
        <a:srcRect l="599" t="1" r="53338" b="10827"/>
        <a:stretch>
          <a:fillRect/>
        </a:stretch>
      </xdr:blipFill>
      <xdr:spPr>
        <a:xfrm>
          <a:off x="0" y="38100"/>
          <a:ext cx="4200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27</xdr:row>
      <xdr:rowOff>28575</xdr:rowOff>
    </xdr:from>
    <xdr:to>
      <xdr:col>1</xdr:col>
      <xdr:colOff>895350</xdr:colOff>
      <xdr:row>31</xdr:row>
      <xdr:rowOff>142875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4772025"/>
          <a:ext cx="5334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9525</xdr:rowOff>
    </xdr:from>
    <xdr:to>
      <xdr:col>1</xdr:col>
      <xdr:colOff>885825</xdr:colOff>
      <xdr:row>36</xdr:row>
      <xdr:rowOff>142875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5562600"/>
          <a:ext cx="5429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361950</xdr:colOff>
      <xdr:row>37</xdr:row>
      <xdr:rowOff>28575</xdr:rowOff>
    </xdr:from>
    <xdr:to>
      <xdr:col>1</xdr:col>
      <xdr:colOff>885825</xdr:colOff>
      <xdr:row>41</xdr:row>
      <xdr:rowOff>133350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6391275"/>
          <a:ext cx="5238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48</xdr:row>
      <xdr:rowOff>19050</xdr:rowOff>
    </xdr:from>
    <xdr:to>
      <xdr:col>1</xdr:col>
      <xdr:colOff>904875</xdr:colOff>
      <xdr:row>52</xdr:row>
      <xdr:rowOff>123825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9625" y="8162925"/>
          <a:ext cx="5334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43</xdr:row>
      <xdr:rowOff>28575</xdr:rowOff>
    </xdr:from>
    <xdr:to>
      <xdr:col>1</xdr:col>
      <xdr:colOff>914400</xdr:colOff>
      <xdr:row>47</xdr:row>
      <xdr:rowOff>142875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362825"/>
          <a:ext cx="5429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1419225</xdr:colOff>
      <xdr:row>24</xdr:row>
      <xdr:rowOff>57150</xdr:rowOff>
    </xdr:to>
    <xdr:pic>
      <xdr:nvPicPr>
        <xdr:cNvPr id="17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6725" y="2962275"/>
          <a:ext cx="1390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ALL_GROTESK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1.1 Монтеррей"/>
      <sheetName val="1.1 Metehe"/>
      <sheetName val="1.1 Scandinavia "/>
      <sheetName val="1.1 Ruukki"/>
      <sheetName val="1.2 Shinglas"/>
      <sheetName val="1.2 Katepal"/>
      <sheetName val="1.2 Icopal "/>
      <sheetName val="1.2 Kerabit "/>
      <sheetName val="1.2 Tegola"/>
      <sheetName val="1.3 Ондулин"/>
      <sheetName val="1.4 Metrotile"/>
      <sheetName val="1.4 Luxard"/>
      <sheetName val="1.5 BRAAS"/>
      <sheetName val="1.5 Baltic Tile"/>
      <sheetName val="1.6 BRAAS"/>
      <sheetName val="1.6 Erlus"/>
      <sheetName val="1.6 Nelskamp"/>
      <sheetName val="1.7 RUUKKI"/>
      <sheetName val="1.7 Кровельные картины"/>
      <sheetName val="2.1 VELUX "/>
      <sheetName val="2.1 FAKRO"/>
      <sheetName val="2.2 Fakro"/>
      <sheetName val="2.2Velta (Velux)"/>
      <sheetName val="2.3 Vilpe"/>
      <sheetName val="2.4 ORIMA"/>
      <sheetName val="2.4 Вестайл"/>
      <sheetName val="3.1 SnowBird"/>
      <sheetName val="3.1 Docke"/>
      <sheetName val="3.1 Fineber"/>
      <sheetName val="3.1 Mitten"/>
      <sheetName val="3.2 Fineber"/>
      <sheetName val="3.2 Docke"/>
      <sheetName val="3.3 SnowBird"/>
      <sheetName val="3.3 Fineber"/>
      <sheetName val="3.3 Vox"/>
      <sheetName val="3.3 Nailite"/>
      <sheetName val="3.4 Grand Line"/>
      <sheetName val="4.1 Docke"/>
      <sheetName val="4.1 Plastmo"/>
      <sheetName val="4.1 ScalaPlastics"/>
      <sheetName val="4.2 Icopal"/>
      <sheetName val="4.2Aquasystem"/>
      <sheetName val="4.2 Lindab"/>
      <sheetName val="4.2 RUUKKI"/>
      <sheetName val="4.2 МеталлПрофиль"/>
      <sheetName val="4.2 ИСТОК"/>
      <sheetName val="4.3 Aquasystem"/>
      <sheetName val="5.1 Rockwool"/>
      <sheetName val="5.1 Isover"/>
      <sheetName val="5.1 Paroc"/>
      <sheetName val="5.1 Технониколь"/>
      <sheetName val="5.2 Tyvek"/>
      <sheetName val="5.2 Juta"/>
      <sheetName val="5.2 ELTETE "/>
      <sheetName val="5.2 Fibrotek"/>
      <sheetName val="5.2 Изоспан"/>
      <sheetName val="6.1 C-21"/>
      <sheetName val="6.1 HC-35"/>
      <sheetName val="6.2 C-8"/>
      <sheetName val="6.2 C-10"/>
      <sheetName val="6.2 C-20"/>
      <sheetName val="7.1 кровля 1"/>
      <sheetName val="7.1 кровля 2"/>
      <sheetName val="7.2 наружные стены"/>
      <sheetName val="7.2 фасад"/>
      <sheetName val="Контакты"/>
    </sheetNames>
    <sheetDataSet>
      <sheetData sheetId="0">
        <row r="10">
          <cell r="B10">
            <v>42018</v>
          </cell>
        </row>
        <row r="50">
          <cell r="L50" t="str">
            <v>ГРОТЕСК ©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tabSelected="1" view="pageBreakPreview" zoomScaleSheetLayoutView="100" zoomScalePageLayoutView="0" workbookViewId="0" topLeftCell="A13">
      <selection activeCell="F49" sqref="F49:F53"/>
    </sheetView>
  </sheetViews>
  <sheetFormatPr defaultColWidth="9.00390625" defaultRowHeight="12.75"/>
  <cols>
    <col min="1" max="1" width="5.75390625" style="1" customWidth="1"/>
    <col min="2" max="2" width="18.625" style="1" customWidth="1"/>
    <col min="3" max="3" width="19.125" style="10" customWidth="1"/>
    <col min="4" max="4" width="23.875" style="10" customWidth="1"/>
    <col min="5" max="5" width="23.625" style="10" customWidth="1"/>
    <col min="6" max="6" width="9.125" style="10" customWidth="1"/>
    <col min="7" max="7" width="9.125" style="1" customWidth="1"/>
    <col min="8" max="8" width="11.00390625" style="1" customWidth="1"/>
    <col min="9" max="16384" width="9.125" style="1" customWidth="1"/>
  </cols>
  <sheetData>
    <row r="1" spans="1:29" ht="12.75">
      <c r="A1" s="2"/>
      <c r="B1" s="2"/>
      <c r="C1" s="8"/>
      <c r="D1" s="8"/>
      <c r="E1" s="39" t="s">
        <v>31</v>
      </c>
      <c r="F1" s="39"/>
      <c r="G1" s="39"/>
      <c r="H1" s="39"/>
      <c r="I1" s="13"/>
      <c r="J1" s="13"/>
      <c r="K1" s="13"/>
      <c r="L1" s="1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2.75">
      <c r="A2" s="2"/>
      <c r="B2" s="22"/>
      <c r="C2" s="23"/>
      <c r="D2" s="23"/>
      <c r="E2" s="23"/>
      <c r="F2" s="24"/>
      <c r="G2" s="25"/>
      <c r="H2" s="2"/>
      <c r="I2" s="21"/>
      <c r="J2" s="21"/>
      <c r="K2" s="21"/>
      <c r="L2" s="1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2.75">
      <c r="A3" s="3"/>
      <c r="B3" s="26"/>
      <c r="C3" s="27"/>
      <c r="D3" s="27"/>
      <c r="E3" s="27"/>
      <c r="F3" s="24"/>
      <c r="G3" s="25"/>
      <c r="H3" s="2"/>
      <c r="I3" s="21"/>
      <c r="J3" s="21"/>
      <c r="K3" s="21"/>
      <c r="L3" s="1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20.25">
      <c r="A4" s="3"/>
      <c r="B4" s="4"/>
      <c r="C4" s="9"/>
      <c r="D4" s="11"/>
      <c r="E4" s="27"/>
      <c r="F4" s="24"/>
      <c r="G4" s="25"/>
      <c r="H4" s="2"/>
      <c r="I4" s="13"/>
      <c r="J4" s="13"/>
      <c r="K4" s="13"/>
      <c r="L4" s="13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20.25">
      <c r="A5" s="3"/>
      <c r="B5" s="4"/>
      <c r="C5" s="9"/>
      <c r="D5" s="11"/>
      <c r="E5" s="27"/>
      <c r="F5" s="24"/>
      <c r="G5" s="25"/>
      <c r="H5" s="2"/>
      <c r="I5" s="13"/>
      <c r="J5" s="13"/>
      <c r="K5" s="13"/>
      <c r="L5" s="1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.75">
      <c r="A6" s="3"/>
      <c r="B6" s="5"/>
      <c r="C6" s="9"/>
      <c r="D6" s="11"/>
      <c r="E6" s="27"/>
      <c r="F6" s="24"/>
      <c r="G6" s="25"/>
      <c r="H6" s="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4" customHeight="1">
      <c r="A7" s="6"/>
      <c r="B7" s="6"/>
      <c r="C7" s="8"/>
      <c r="D7" s="8"/>
      <c r="E7" s="8"/>
      <c r="F7" s="8"/>
      <c r="G7" s="6"/>
      <c r="H7" s="6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ht="12.75" customHeight="1">
      <c r="A8" s="40" t="s">
        <v>14</v>
      </c>
      <c r="B8" s="40"/>
      <c r="C8" s="40"/>
      <c r="D8" s="40"/>
      <c r="E8" s="40"/>
      <c r="F8" s="40"/>
      <c r="G8" s="40"/>
      <c r="H8" s="40"/>
      <c r="I8" s="18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2.75" customHeight="1">
      <c r="A9" s="40"/>
      <c r="B9" s="40"/>
      <c r="C9" s="40"/>
      <c r="D9" s="40"/>
      <c r="E9" s="40"/>
      <c r="F9" s="40"/>
      <c r="G9" s="40"/>
      <c r="H9" s="40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2.75" customHeight="1">
      <c r="A10" s="41" t="s">
        <v>6</v>
      </c>
      <c r="B10" s="43">
        <f>'[1]Главная'!B10</f>
        <v>42018</v>
      </c>
      <c r="C10" s="45"/>
      <c r="D10" s="45"/>
      <c r="E10" s="45"/>
      <c r="F10" s="45"/>
      <c r="G10" s="45"/>
      <c r="H10" s="4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2.75" customHeight="1">
      <c r="A11" s="42"/>
      <c r="B11" s="44"/>
      <c r="C11" s="46"/>
      <c r="D11" s="46"/>
      <c r="E11" s="46"/>
      <c r="F11" s="46"/>
      <c r="G11" s="46"/>
      <c r="H11" s="46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2.75" customHeight="1">
      <c r="A12" s="47" t="s">
        <v>0</v>
      </c>
      <c r="B12" s="48" t="s">
        <v>2</v>
      </c>
      <c r="C12" s="48" t="s">
        <v>1</v>
      </c>
      <c r="D12" s="49" t="s">
        <v>13</v>
      </c>
      <c r="E12" s="49" t="s">
        <v>16</v>
      </c>
      <c r="F12" s="49" t="s">
        <v>7</v>
      </c>
      <c r="G12" s="49" t="s">
        <v>4</v>
      </c>
      <c r="H12" s="47" t="s">
        <v>3</v>
      </c>
      <c r="I12" s="12"/>
      <c r="J12" s="12"/>
      <c r="K12" s="13"/>
      <c r="L12" s="13"/>
      <c r="M12" s="13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2.75">
      <c r="A13" s="47"/>
      <c r="B13" s="48"/>
      <c r="C13" s="48"/>
      <c r="D13" s="50"/>
      <c r="E13" s="49"/>
      <c r="F13" s="49"/>
      <c r="G13" s="49"/>
      <c r="H13" s="47"/>
      <c r="I13" s="12"/>
      <c r="J13" s="12"/>
      <c r="K13" s="13"/>
      <c r="L13" s="13"/>
      <c r="M13" s="13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2.75">
      <c r="A14" s="51" t="s">
        <v>15</v>
      </c>
      <c r="B14" s="52"/>
      <c r="C14" s="52"/>
      <c r="D14" s="52"/>
      <c r="E14" s="52"/>
      <c r="F14" s="52"/>
      <c r="G14" s="52"/>
      <c r="H14" s="53"/>
      <c r="I14" s="12"/>
      <c r="J14" s="12"/>
      <c r="K14" s="13"/>
      <c r="L14" s="13"/>
      <c r="M14" s="13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2.75" customHeight="1">
      <c r="A15" s="54">
        <v>1</v>
      </c>
      <c r="B15" s="56"/>
      <c r="C15" s="28"/>
      <c r="D15" s="59" t="s">
        <v>22</v>
      </c>
      <c r="E15" s="62" t="s">
        <v>17</v>
      </c>
      <c r="F15" s="65">
        <v>1840</v>
      </c>
      <c r="G15" s="68"/>
      <c r="H15" s="70">
        <f>IF(G15=0,"",F15*G15)</f>
      </c>
      <c r="I15" s="12"/>
      <c r="J15" s="12"/>
      <c r="K15" s="13"/>
      <c r="L15" s="13"/>
      <c r="M15" s="13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2.75" customHeight="1">
      <c r="A16" s="55"/>
      <c r="B16" s="57"/>
      <c r="C16" s="72" t="s">
        <v>8</v>
      </c>
      <c r="D16" s="60"/>
      <c r="E16" s="63"/>
      <c r="F16" s="66"/>
      <c r="G16" s="69"/>
      <c r="H16" s="71"/>
      <c r="I16" s="12"/>
      <c r="J16" s="12"/>
      <c r="K16" s="13"/>
      <c r="L16" s="13"/>
      <c r="M16" s="13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2.75" customHeight="1">
      <c r="A17" s="55"/>
      <c r="B17" s="57"/>
      <c r="C17" s="72"/>
      <c r="D17" s="60"/>
      <c r="E17" s="63"/>
      <c r="F17" s="66"/>
      <c r="G17" s="69"/>
      <c r="H17" s="71"/>
      <c r="I17" s="12"/>
      <c r="J17" s="12"/>
      <c r="K17" s="13"/>
      <c r="L17" s="13"/>
      <c r="M17" s="13"/>
      <c r="N17" s="13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2.75" customHeight="1">
      <c r="A18" s="55"/>
      <c r="B18" s="57"/>
      <c r="C18" s="73"/>
      <c r="D18" s="61"/>
      <c r="E18" s="64"/>
      <c r="F18" s="67"/>
      <c r="G18" s="69"/>
      <c r="H18" s="71"/>
      <c r="I18" s="12"/>
      <c r="J18" s="12"/>
      <c r="K18" s="13"/>
      <c r="L18" s="13"/>
      <c r="M18" s="13"/>
      <c r="N18" s="13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2.75" customHeight="1">
      <c r="A19" s="74">
        <v>2</v>
      </c>
      <c r="B19" s="57"/>
      <c r="C19" s="76" t="s">
        <v>9</v>
      </c>
      <c r="D19" s="79" t="s">
        <v>23</v>
      </c>
      <c r="E19" s="82" t="s">
        <v>17</v>
      </c>
      <c r="F19" s="85">
        <v>2622</v>
      </c>
      <c r="G19" s="86"/>
      <c r="H19" s="87">
        <f>IF(G19=0,"",F19*G19)</f>
      </c>
      <c r="I19" s="17"/>
      <c r="J19" s="12"/>
      <c r="K19" s="13"/>
      <c r="L19" s="13"/>
      <c r="M19" s="13"/>
      <c r="N19" s="1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12.75" customHeight="1">
      <c r="A20" s="75"/>
      <c r="B20" s="57"/>
      <c r="C20" s="77"/>
      <c r="D20" s="80"/>
      <c r="E20" s="83"/>
      <c r="F20" s="85"/>
      <c r="G20" s="85"/>
      <c r="H20" s="88"/>
      <c r="I20" s="12"/>
      <c r="J20" s="12"/>
      <c r="K20" s="13"/>
      <c r="L20" s="13"/>
      <c r="M20" s="13"/>
      <c r="N20" s="13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12.75" customHeight="1">
      <c r="A21" s="75"/>
      <c r="B21" s="57"/>
      <c r="C21" s="77"/>
      <c r="D21" s="80"/>
      <c r="E21" s="83"/>
      <c r="F21" s="85"/>
      <c r="G21" s="85"/>
      <c r="H21" s="88"/>
      <c r="I21" s="12"/>
      <c r="J21" s="12"/>
      <c r="K21" s="14"/>
      <c r="L21" s="14"/>
      <c r="M21" s="14"/>
      <c r="N21" s="14"/>
      <c r="O21" s="14"/>
      <c r="P21" s="14"/>
      <c r="Q21" s="14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12.75" customHeight="1">
      <c r="A22" s="75"/>
      <c r="B22" s="57"/>
      <c r="C22" s="78"/>
      <c r="D22" s="81"/>
      <c r="E22" s="84"/>
      <c r="F22" s="85"/>
      <c r="G22" s="85"/>
      <c r="H22" s="88"/>
      <c r="I22" s="12"/>
      <c r="J22" s="12"/>
      <c r="K22" s="19"/>
      <c r="L22" s="19"/>
      <c r="M22" s="19"/>
      <c r="N22" s="19"/>
      <c r="O22" s="19"/>
      <c r="P22" s="19"/>
      <c r="Q22" s="19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12.75" customHeight="1">
      <c r="A23" s="89">
        <v>3</v>
      </c>
      <c r="B23" s="57"/>
      <c r="C23" s="90" t="s">
        <v>10</v>
      </c>
      <c r="D23" s="59" t="s">
        <v>24</v>
      </c>
      <c r="E23" s="92" t="s">
        <v>17</v>
      </c>
      <c r="F23" s="65">
        <v>3560</v>
      </c>
      <c r="G23" s="95"/>
      <c r="H23" s="98">
        <f>IF(G23=0,"",F23*G23)</f>
      </c>
      <c r="I23" s="12"/>
      <c r="J23" s="15"/>
      <c r="K23" s="15"/>
      <c r="L23" s="15"/>
      <c r="M23" s="15"/>
      <c r="N23" s="15"/>
      <c r="O23" s="15"/>
      <c r="P23" s="15"/>
      <c r="Q23" s="15"/>
      <c r="R23" s="15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12.75" customHeight="1">
      <c r="A24" s="89"/>
      <c r="B24" s="57"/>
      <c r="C24" s="91"/>
      <c r="D24" s="60"/>
      <c r="E24" s="93"/>
      <c r="F24" s="66"/>
      <c r="G24" s="96"/>
      <c r="H24" s="99"/>
      <c r="I24" s="12"/>
      <c r="J24" s="12"/>
      <c r="K24" s="15"/>
      <c r="L24" s="15"/>
      <c r="M24" s="15"/>
      <c r="N24" s="15"/>
      <c r="O24" s="15"/>
      <c r="P24" s="15"/>
      <c r="Q24" s="15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12.75" customHeight="1">
      <c r="A25" s="89"/>
      <c r="B25" s="57"/>
      <c r="C25" s="91"/>
      <c r="D25" s="60"/>
      <c r="E25" s="93"/>
      <c r="F25" s="66"/>
      <c r="G25" s="96"/>
      <c r="H25" s="99"/>
      <c r="I25" s="12"/>
      <c r="J25" s="12"/>
      <c r="K25" s="13"/>
      <c r="L25" s="13"/>
      <c r="M25" s="13"/>
      <c r="N25" s="13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2.75" customHeight="1">
      <c r="A26" s="89"/>
      <c r="B26" s="58"/>
      <c r="C26" s="91"/>
      <c r="D26" s="61"/>
      <c r="E26" s="94"/>
      <c r="F26" s="67"/>
      <c r="G26" s="97"/>
      <c r="H26" s="70"/>
      <c r="I26" s="12"/>
      <c r="J26" s="12"/>
      <c r="K26" s="13"/>
      <c r="L26" s="13"/>
      <c r="M26" s="13"/>
      <c r="N26" s="1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2.75" customHeight="1">
      <c r="A27" s="100" t="s">
        <v>18</v>
      </c>
      <c r="B27" s="101"/>
      <c r="C27" s="101"/>
      <c r="D27" s="101"/>
      <c r="E27" s="101"/>
      <c r="F27" s="101"/>
      <c r="G27" s="101"/>
      <c r="H27" s="102"/>
      <c r="I27" s="12"/>
      <c r="J27" s="12"/>
      <c r="K27" s="13"/>
      <c r="L27" s="13"/>
      <c r="M27" s="13"/>
      <c r="N27" s="1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2.75" customHeight="1">
      <c r="A28" s="74">
        <v>4</v>
      </c>
      <c r="B28" s="103"/>
      <c r="C28" s="105" t="s">
        <v>19</v>
      </c>
      <c r="D28" s="79" t="s">
        <v>25</v>
      </c>
      <c r="E28" s="107" t="s">
        <v>17</v>
      </c>
      <c r="F28" s="86">
        <v>1308</v>
      </c>
      <c r="G28" s="86"/>
      <c r="H28" s="109">
        <f>IF(G28=0,"",F28*G28)</f>
      </c>
      <c r="I28" s="12"/>
      <c r="J28" s="12"/>
      <c r="K28" s="13"/>
      <c r="L28" s="13"/>
      <c r="M28" s="13"/>
      <c r="N28" s="13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2.75" customHeight="1">
      <c r="A29" s="75"/>
      <c r="B29" s="104"/>
      <c r="C29" s="106"/>
      <c r="D29" s="80"/>
      <c r="E29" s="108"/>
      <c r="F29" s="85"/>
      <c r="G29" s="85"/>
      <c r="H29" s="110"/>
      <c r="I29" s="16"/>
      <c r="J29" s="12"/>
      <c r="K29" s="13"/>
      <c r="L29" s="13"/>
      <c r="M29" s="13"/>
      <c r="N29" s="1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2.75" customHeight="1">
      <c r="A30" s="75"/>
      <c r="B30" s="104"/>
      <c r="C30" s="106"/>
      <c r="D30" s="80"/>
      <c r="E30" s="108"/>
      <c r="F30" s="85"/>
      <c r="G30" s="85"/>
      <c r="H30" s="110"/>
      <c r="I30" s="16"/>
      <c r="J30" s="12"/>
      <c r="K30" s="13"/>
      <c r="L30" s="13"/>
      <c r="M30" s="13"/>
      <c r="N30" s="13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2.75" customHeight="1">
      <c r="A31" s="75"/>
      <c r="B31" s="104"/>
      <c r="C31" s="106"/>
      <c r="D31" s="80"/>
      <c r="E31" s="108"/>
      <c r="F31" s="85"/>
      <c r="G31" s="85"/>
      <c r="H31" s="110"/>
      <c r="I31" s="16"/>
      <c r="J31" s="12"/>
      <c r="K31" s="13"/>
      <c r="L31" s="13"/>
      <c r="M31" s="13"/>
      <c r="N31" s="1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2.75" customHeight="1">
      <c r="A32" s="75"/>
      <c r="B32" s="104"/>
      <c r="C32" s="106"/>
      <c r="D32" s="81"/>
      <c r="E32" s="108"/>
      <c r="F32" s="85"/>
      <c r="G32" s="85"/>
      <c r="H32" s="110"/>
      <c r="I32" s="16"/>
      <c r="J32" s="12"/>
      <c r="K32" s="13"/>
      <c r="L32" s="13"/>
      <c r="M32" s="13"/>
      <c r="N32" s="1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2.75" customHeight="1">
      <c r="A33" s="118">
        <v>5</v>
      </c>
      <c r="B33" s="120"/>
      <c r="C33" s="122" t="s">
        <v>20</v>
      </c>
      <c r="D33" s="59" t="s">
        <v>23</v>
      </c>
      <c r="E33" s="92" t="s">
        <v>17</v>
      </c>
      <c r="F33" s="65">
        <v>1982</v>
      </c>
      <c r="G33" s="65"/>
      <c r="H33" s="98">
        <f>IF(G33=0,"",F33*F33)</f>
      </c>
      <c r="I33" s="16"/>
      <c r="J33" s="12"/>
      <c r="K33" s="13"/>
      <c r="L33" s="13"/>
      <c r="M33" s="13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2.75" customHeight="1">
      <c r="A34" s="119"/>
      <c r="B34" s="121"/>
      <c r="C34" s="123"/>
      <c r="D34" s="60"/>
      <c r="E34" s="93"/>
      <c r="F34" s="66"/>
      <c r="G34" s="66"/>
      <c r="H34" s="99"/>
      <c r="I34" s="12"/>
      <c r="J34" s="12"/>
      <c r="K34" s="13"/>
      <c r="L34" s="13"/>
      <c r="M34" s="1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2.75" customHeight="1">
      <c r="A35" s="119"/>
      <c r="B35" s="121"/>
      <c r="C35" s="123"/>
      <c r="D35" s="60"/>
      <c r="E35" s="93"/>
      <c r="F35" s="66"/>
      <c r="G35" s="66"/>
      <c r="H35" s="99"/>
      <c r="I35" s="12"/>
      <c r="J35" s="12"/>
      <c r="K35" s="13"/>
      <c r="L35" s="13"/>
      <c r="M35" s="13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2.75" customHeight="1">
      <c r="A36" s="119"/>
      <c r="B36" s="121"/>
      <c r="C36" s="123"/>
      <c r="D36" s="60"/>
      <c r="E36" s="93"/>
      <c r="F36" s="66"/>
      <c r="G36" s="66"/>
      <c r="H36" s="99"/>
      <c r="I36" s="12"/>
      <c r="J36" s="12"/>
      <c r="K36" s="13"/>
      <c r="L36" s="13"/>
      <c r="M36" s="13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2.75" customHeight="1">
      <c r="A37" s="119"/>
      <c r="B37" s="121"/>
      <c r="C37" s="123"/>
      <c r="D37" s="61"/>
      <c r="E37" s="93"/>
      <c r="F37" s="66"/>
      <c r="G37" s="66"/>
      <c r="H37" s="99"/>
      <c r="I37" s="12"/>
      <c r="J37" s="12"/>
      <c r="K37" s="13"/>
      <c r="L37" s="13"/>
      <c r="M37" s="13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2.75" customHeight="1">
      <c r="A38" s="125">
        <v>6</v>
      </c>
      <c r="B38" s="128"/>
      <c r="C38" s="131" t="s">
        <v>21</v>
      </c>
      <c r="D38" s="79" t="s">
        <v>26</v>
      </c>
      <c r="E38" s="107" t="s">
        <v>17</v>
      </c>
      <c r="F38" s="111">
        <v>1757</v>
      </c>
      <c r="G38" s="111"/>
      <c r="H38" s="115">
        <f>IF(G38=0,"",F38*F38)</f>
      </c>
      <c r="I38" s="12"/>
      <c r="J38" s="12"/>
      <c r="K38" s="13"/>
      <c r="L38" s="13"/>
      <c r="M38" s="13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2.75" customHeight="1">
      <c r="A39" s="126"/>
      <c r="B39" s="129"/>
      <c r="C39" s="132"/>
      <c r="D39" s="80"/>
      <c r="E39" s="108"/>
      <c r="F39" s="112"/>
      <c r="G39" s="114"/>
      <c r="H39" s="116"/>
      <c r="I39" s="12"/>
      <c r="J39" s="12"/>
      <c r="K39" s="13"/>
      <c r="L39" s="13"/>
      <c r="M39" s="13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2.75" customHeight="1">
      <c r="A40" s="126"/>
      <c r="B40" s="129"/>
      <c r="C40" s="132"/>
      <c r="D40" s="80"/>
      <c r="E40" s="108"/>
      <c r="F40" s="112"/>
      <c r="G40" s="114"/>
      <c r="H40" s="116"/>
      <c r="I40" s="12"/>
      <c r="J40" s="12"/>
      <c r="K40" s="13"/>
      <c r="L40" s="13"/>
      <c r="M40" s="13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2.75" customHeight="1">
      <c r="A41" s="126"/>
      <c r="B41" s="129"/>
      <c r="C41" s="132"/>
      <c r="D41" s="80"/>
      <c r="E41" s="108"/>
      <c r="F41" s="112"/>
      <c r="G41" s="114"/>
      <c r="H41" s="116"/>
      <c r="I41" s="12"/>
      <c r="J41" s="12"/>
      <c r="K41" s="13"/>
      <c r="L41" s="13"/>
      <c r="M41" s="13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2.75" customHeight="1">
      <c r="A42" s="127"/>
      <c r="B42" s="130"/>
      <c r="C42" s="133"/>
      <c r="D42" s="81"/>
      <c r="E42" s="134"/>
      <c r="F42" s="113"/>
      <c r="G42" s="113"/>
      <c r="H42" s="117"/>
      <c r="I42" s="12"/>
      <c r="J42" s="12"/>
      <c r="K42" s="13"/>
      <c r="L42" s="13"/>
      <c r="M42" s="13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2.75" customHeight="1">
      <c r="A43" s="100" t="s">
        <v>27</v>
      </c>
      <c r="B43" s="101"/>
      <c r="C43" s="101"/>
      <c r="D43" s="101"/>
      <c r="E43" s="101"/>
      <c r="F43" s="101"/>
      <c r="G43" s="101"/>
      <c r="H43" s="102"/>
      <c r="I43" s="12"/>
      <c r="J43" s="12"/>
      <c r="K43" s="13"/>
      <c r="L43" s="13"/>
      <c r="M43" s="13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2.75" customHeight="1">
      <c r="A44" s="118">
        <v>7</v>
      </c>
      <c r="B44" s="141"/>
      <c r="C44" s="143" t="s">
        <v>11</v>
      </c>
      <c r="D44" s="59" t="s">
        <v>28</v>
      </c>
      <c r="E44" s="92" t="s">
        <v>30</v>
      </c>
      <c r="F44" s="124">
        <v>2596</v>
      </c>
      <c r="G44" s="124"/>
      <c r="H44" s="71">
        <f>IF(G44=0,"",F44*G44)</f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2.75" customHeight="1">
      <c r="A45" s="119"/>
      <c r="B45" s="141"/>
      <c r="C45" s="143"/>
      <c r="D45" s="60"/>
      <c r="E45" s="93"/>
      <c r="F45" s="124"/>
      <c r="G45" s="124"/>
      <c r="H45" s="71"/>
      <c r="I45" s="12"/>
      <c r="J45" s="16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2.75" customHeight="1">
      <c r="A46" s="119"/>
      <c r="B46" s="141"/>
      <c r="C46" s="143"/>
      <c r="D46" s="60"/>
      <c r="E46" s="93"/>
      <c r="F46" s="124"/>
      <c r="G46" s="124"/>
      <c r="H46" s="7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2.75" customHeight="1">
      <c r="A47" s="119"/>
      <c r="B47" s="141"/>
      <c r="C47" s="143"/>
      <c r="D47" s="60"/>
      <c r="E47" s="93"/>
      <c r="F47" s="124"/>
      <c r="G47" s="124"/>
      <c r="H47" s="7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2.75" customHeight="1">
      <c r="A48" s="140"/>
      <c r="B48" s="142"/>
      <c r="C48" s="144"/>
      <c r="D48" s="61"/>
      <c r="E48" s="93"/>
      <c r="F48" s="124"/>
      <c r="G48" s="124"/>
      <c r="H48" s="7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2.75" customHeight="1">
      <c r="A49" s="125">
        <v>8</v>
      </c>
      <c r="B49" s="141"/>
      <c r="C49" s="135" t="s">
        <v>12</v>
      </c>
      <c r="D49" s="79" t="s">
        <v>29</v>
      </c>
      <c r="E49" s="56" t="s">
        <v>17</v>
      </c>
      <c r="F49" s="137">
        <v>2389</v>
      </c>
      <c r="G49" s="137"/>
      <c r="H49" s="115">
        <f>IF(G49=0,"",F49*G49)</f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2.75" customHeight="1">
      <c r="A50" s="157"/>
      <c r="B50" s="142"/>
      <c r="C50" s="135"/>
      <c r="D50" s="80"/>
      <c r="E50" s="57"/>
      <c r="F50" s="138"/>
      <c r="G50" s="138"/>
      <c r="H50" s="11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2.75" customHeight="1">
      <c r="A51" s="157"/>
      <c r="B51" s="142"/>
      <c r="C51" s="135"/>
      <c r="D51" s="80"/>
      <c r="E51" s="57"/>
      <c r="F51" s="138"/>
      <c r="G51" s="138"/>
      <c r="H51" s="116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2.75" customHeight="1">
      <c r="A52" s="157"/>
      <c r="B52" s="142"/>
      <c r="C52" s="135"/>
      <c r="D52" s="80"/>
      <c r="E52" s="57"/>
      <c r="F52" s="138"/>
      <c r="G52" s="138"/>
      <c r="H52" s="116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2.75" customHeight="1">
      <c r="A53" s="158"/>
      <c r="B53" s="142"/>
      <c r="C53" s="136"/>
      <c r="D53" s="81"/>
      <c r="E53" s="58"/>
      <c r="F53" s="139"/>
      <c r="G53" s="139"/>
      <c r="H53" s="117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2.75" customHeight="1">
      <c r="A54" s="147"/>
      <c r="B54" s="147"/>
      <c r="C54" s="147"/>
      <c r="D54" s="148"/>
      <c r="E54" s="151" t="s">
        <v>5</v>
      </c>
      <c r="F54" s="152"/>
      <c r="G54" s="155">
        <f>IF(SUM(H15:H53)=0,"",SUM(H15:H53))</f>
      </c>
      <c r="H54" s="155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2.75">
      <c r="A55" s="149"/>
      <c r="B55" s="149"/>
      <c r="C55" s="149"/>
      <c r="D55" s="150"/>
      <c r="E55" s="153"/>
      <c r="F55" s="154"/>
      <c r="G55" s="155"/>
      <c r="H55" s="155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2.75">
      <c r="A56" s="29"/>
      <c r="B56" s="29"/>
      <c r="C56" s="29"/>
      <c r="D56" s="30"/>
      <c r="E56" s="31"/>
      <c r="F56" s="31"/>
      <c r="G56" s="32"/>
      <c r="H56" s="3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.75">
      <c r="A57" s="156" t="s">
        <v>32</v>
      </c>
      <c r="B57" s="156"/>
      <c r="C57" s="156"/>
      <c r="D57" s="156"/>
      <c r="E57" s="156"/>
      <c r="F57" s="156"/>
      <c r="G57" s="156"/>
      <c r="H57" s="156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2.75">
      <c r="A58" s="2"/>
      <c r="B58" s="25"/>
      <c r="C58" s="33"/>
      <c r="D58" s="33"/>
      <c r="E58" s="33"/>
      <c r="F58" s="33"/>
      <c r="G58" s="25"/>
      <c r="H58" s="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2.75" customHeight="1">
      <c r="A59" s="34"/>
      <c r="B59" s="34"/>
      <c r="C59" s="34"/>
      <c r="D59" s="34"/>
      <c r="E59" s="34"/>
      <c r="F59" s="34"/>
      <c r="G59" s="145" t="str">
        <f>'[1]Главная'!L50</f>
        <v>ГРОТЕСК © 2014</v>
      </c>
      <c r="H59" s="145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2.75">
      <c r="A60" s="34"/>
      <c r="B60" s="34"/>
      <c r="C60" s="34"/>
      <c r="D60" s="34"/>
      <c r="E60" s="34"/>
      <c r="F60" s="34"/>
      <c r="G60" s="35"/>
      <c r="H60" s="7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2.75">
      <c r="A61" s="36"/>
      <c r="B61" s="36"/>
      <c r="C61" s="36"/>
      <c r="D61" s="36"/>
      <c r="E61" s="36"/>
      <c r="F61" s="36"/>
      <c r="G61" s="37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2.75">
      <c r="A62" s="36"/>
      <c r="B62" s="36"/>
      <c r="C62" s="36"/>
      <c r="D62" s="36"/>
      <c r="E62" s="36"/>
      <c r="F62" s="36"/>
      <c r="G62" s="37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2.75">
      <c r="A63" s="146"/>
      <c r="B63" s="146"/>
      <c r="C63" s="146"/>
      <c r="D63" s="146"/>
      <c r="E63" s="146"/>
      <c r="F63" s="146"/>
      <c r="G63" s="38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2.75">
      <c r="A64" s="12"/>
      <c r="B64" s="12"/>
      <c r="C64" s="20"/>
      <c r="D64" s="20"/>
      <c r="E64" s="20"/>
      <c r="F64" s="20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12.75">
      <c r="A65" s="12"/>
      <c r="B65" s="12"/>
      <c r="C65" s="20"/>
      <c r="D65" s="20"/>
      <c r="E65" s="20"/>
      <c r="F65" s="20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ht="12.75">
      <c r="A66" s="12"/>
      <c r="B66" s="12"/>
      <c r="C66" s="20"/>
      <c r="D66" s="20"/>
      <c r="E66" s="20"/>
      <c r="F66" s="20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ht="12.75">
      <c r="A67" s="12"/>
      <c r="B67" s="12"/>
      <c r="C67" s="20"/>
      <c r="D67" s="20"/>
      <c r="E67" s="20"/>
      <c r="F67" s="20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ht="12.75">
      <c r="A68" s="12"/>
      <c r="B68" s="12"/>
      <c r="C68" s="20"/>
      <c r="D68" s="20"/>
      <c r="E68" s="20"/>
      <c r="F68" s="2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2.75">
      <c r="A69" s="12"/>
      <c r="B69" s="12"/>
      <c r="C69" s="20"/>
      <c r="D69" s="20"/>
      <c r="E69" s="20"/>
      <c r="F69" s="20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2.75">
      <c r="A70" s="12"/>
      <c r="B70" s="12"/>
      <c r="C70" s="20"/>
      <c r="D70" s="20"/>
      <c r="E70" s="20"/>
      <c r="F70" s="20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2.75">
      <c r="A71" s="12"/>
      <c r="B71" s="12"/>
      <c r="C71" s="20"/>
      <c r="D71" s="20"/>
      <c r="E71" s="20"/>
      <c r="F71" s="2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ht="12.75">
      <c r="A72" s="12"/>
      <c r="B72" s="12"/>
      <c r="C72" s="20"/>
      <c r="D72" s="20"/>
      <c r="E72" s="20"/>
      <c r="F72" s="2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ht="12.75">
      <c r="A73" s="12"/>
      <c r="B73" s="12"/>
      <c r="C73" s="20"/>
      <c r="D73" s="20"/>
      <c r="E73" s="20"/>
      <c r="F73" s="20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ht="12.75">
      <c r="A74" s="12"/>
      <c r="B74" s="12"/>
      <c r="C74" s="20"/>
      <c r="D74" s="20"/>
      <c r="E74" s="20"/>
      <c r="F74" s="20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ht="12.75">
      <c r="A75" s="12"/>
      <c r="B75" s="12"/>
      <c r="C75" s="20"/>
      <c r="D75" s="20"/>
      <c r="E75" s="20"/>
      <c r="F75" s="20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ht="12.75">
      <c r="A76" s="12"/>
      <c r="B76" s="12"/>
      <c r="C76" s="20"/>
      <c r="D76" s="20"/>
      <c r="E76" s="20"/>
      <c r="F76" s="20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ht="12.75">
      <c r="A77" s="12"/>
      <c r="B77" s="12"/>
      <c r="C77" s="20"/>
      <c r="D77" s="20"/>
      <c r="E77" s="20"/>
      <c r="F77" s="20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ht="12.75">
      <c r="A78" s="12"/>
      <c r="B78" s="12"/>
      <c r="C78" s="20"/>
      <c r="D78" s="20"/>
      <c r="E78" s="20"/>
      <c r="F78" s="20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ht="12.75">
      <c r="A79" s="12"/>
      <c r="B79" s="12"/>
      <c r="C79" s="20"/>
      <c r="D79" s="20"/>
      <c r="E79" s="20"/>
      <c r="F79" s="2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ht="12.75">
      <c r="A80" s="12"/>
      <c r="B80" s="12"/>
      <c r="C80" s="20"/>
      <c r="D80" s="20"/>
      <c r="E80" s="20"/>
      <c r="F80" s="2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ht="12.75">
      <c r="A81" s="12"/>
      <c r="B81" s="12"/>
      <c r="C81" s="20"/>
      <c r="D81" s="20"/>
      <c r="E81" s="20"/>
      <c r="F81" s="20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 ht="12.75">
      <c r="A82" s="12"/>
      <c r="B82" s="12"/>
      <c r="C82" s="20"/>
      <c r="D82" s="20"/>
      <c r="E82" s="20"/>
      <c r="F82" s="20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ht="12.75">
      <c r="A83" s="12"/>
      <c r="B83" s="12"/>
      <c r="C83" s="20"/>
      <c r="D83" s="20"/>
      <c r="E83" s="20"/>
      <c r="F83" s="2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29" ht="12.75">
      <c r="A84" s="12"/>
      <c r="B84" s="12"/>
      <c r="C84" s="20"/>
      <c r="D84" s="20"/>
      <c r="E84" s="20"/>
      <c r="F84" s="20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 ht="12.75">
      <c r="A85" s="12"/>
      <c r="B85" s="12"/>
      <c r="C85" s="20"/>
      <c r="D85" s="20"/>
      <c r="E85" s="20"/>
      <c r="F85" s="20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29" ht="12.75">
      <c r="A86" s="12"/>
      <c r="B86" s="12"/>
      <c r="C86" s="20"/>
      <c r="D86" s="20"/>
      <c r="E86" s="20"/>
      <c r="F86" s="2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ht="12.75">
      <c r="A87" s="12"/>
      <c r="B87" s="12"/>
      <c r="C87" s="20"/>
      <c r="D87" s="20"/>
      <c r="E87" s="20"/>
      <c r="F87" s="2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1:29" ht="12.75">
      <c r="A88" s="12"/>
      <c r="B88" s="12"/>
      <c r="C88" s="20"/>
      <c r="D88" s="20"/>
      <c r="E88" s="20"/>
      <c r="F88" s="20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ht="12.75">
      <c r="A89" s="12"/>
      <c r="B89" s="12"/>
      <c r="C89" s="20"/>
      <c r="D89" s="20"/>
      <c r="E89" s="20"/>
      <c r="F89" s="20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 ht="12.75">
      <c r="A90" s="12"/>
      <c r="B90" s="12"/>
      <c r="C90" s="20"/>
      <c r="D90" s="20"/>
      <c r="E90" s="20"/>
      <c r="F90" s="20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 ht="12.75">
      <c r="A91" s="12"/>
      <c r="B91" s="12"/>
      <c r="C91" s="20"/>
      <c r="D91" s="20"/>
      <c r="E91" s="20"/>
      <c r="F91" s="20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ht="12.75">
      <c r="A92" s="12"/>
      <c r="B92" s="12"/>
      <c r="C92" s="20"/>
      <c r="D92" s="20"/>
      <c r="E92" s="20"/>
      <c r="F92" s="20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ht="12.75">
      <c r="A93" s="12"/>
      <c r="B93" s="12"/>
      <c r="C93" s="20"/>
      <c r="D93" s="20"/>
      <c r="E93" s="20"/>
      <c r="F93" s="20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ht="12.75">
      <c r="A94" s="12"/>
      <c r="B94" s="12"/>
      <c r="C94" s="20"/>
      <c r="D94" s="20"/>
      <c r="E94" s="20"/>
      <c r="F94" s="2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:29" ht="12.75">
      <c r="A95" s="12"/>
      <c r="B95" s="12"/>
      <c r="C95" s="20"/>
      <c r="D95" s="20"/>
      <c r="E95" s="20"/>
      <c r="F95" s="2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:29" ht="12.75">
      <c r="A96" s="12"/>
      <c r="B96" s="12"/>
      <c r="C96" s="20"/>
      <c r="D96" s="20"/>
      <c r="E96" s="20"/>
      <c r="F96" s="20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 ht="12.75">
      <c r="A97" s="12"/>
      <c r="B97" s="12"/>
      <c r="C97" s="20"/>
      <c r="D97" s="20"/>
      <c r="E97" s="20"/>
      <c r="F97" s="20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 ht="12.75">
      <c r="A98" s="12"/>
      <c r="B98" s="12"/>
      <c r="C98" s="20"/>
      <c r="D98" s="20"/>
      <c r="E98" s="20"/>
      <c r="F98" s="20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ht="12.75">
      <c r="A99" s="12"/>
      <c r="B99" s="12"/>
      <c r="C99" s="20"/>
      <c r="D99" s="20"/>
      <c r="E99" s="20"/>
      <c r="F99" s="20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ht="12.75">
      <c r="A100" s="12"/>
      <c r="B100" s="12"/>
      <c r="C100" s="20"/>
      <c r="D100" s="20"/>
      <c r="E100" s="20"/>
      <c r="F100" s="20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ht="12.75">
      <c r="A101" s="12"/>
      <c r="B101" s="12"/>
      <c r="C101" s="20"/>
      <c r="D101" s="20"/>
      <c r="E101" s="20"/>
      <c r="F101" s="20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ht="12.75">
      <c r="A102" s="12"/>
      <c r="B102" s="12"/>
      <c r="C102" s="20"/>
      <c r="D102" s="20"/>
      <c r="E102" s="20"/>
      <c r="F102" s="20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ht="12.75">
      <c r="A103" s="12"/>
      <c r="B103" s="12"/>
      <c r="C103" s="20"/>
      <c r="D103" s="20"/>
      <c r="E103" s="20"/>
      <c r="F103" s="20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 ht="12.75">
      <c r="A104" s="12"/>
      <c r="B104" s="12"/>
      <c r="C104" s="20"/>
      <c r="D104" s="20"/>
      <c r="E104" s="20"/>
      <c r="F104" s="20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ht="12.75">
      <c r="A105" s="12"/>
      <c r="B105" s="12"/>
      <c r="C105" s="20"/>
      <c r="D105" s="20"/>
      <c r="E105" s="20"/>
      <c r="F105" s="20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ht="12.75">
      <c r="A106" s="12"/>
      <c r="B106" s="12"/>
      <c r="C106" s="20"/>
      <c r="D106" s="20"/>
      <c r="E106" s="20"/>
      <c r="F106" s="20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:29" ht="12.75">
      <c r="A107" s="12"/>
      <c r="B107" s="12"/>
      <c r="C107" s="20"/>
      <c r="D107" s="20"/>
      <c r="E107" s="20"/>
      <c r="F107" s="20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1:29" ht="12.75">
      <c r="A108" s="12"/>
      <c r="B108" s="12"/>
      <c r="C108" s="20"/>
      <c r="D108" s="20"/>
      <c r="E108" s="20"/>
      <c r="F108" s="20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1:29" ht="12.75">
      <c r="A109" s="12"/>
      <c r="B109" s="12"/>
      <c r="C109" s="20"/>
      <c r="D109" s="20"/>
      <c r="E109" s="20"/>
      <c r="F109" s="20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ht="12.75">
      <c r="A110" s="12"/>
      <c r="B110" s="12"/>
      <c r="C110" s="20"/>
      <c r="D110" s="20"/>
      <c r="E110" s="20"/>
      <c r="F110" s="20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:29" ht="12.75">
      <c r="A111" s="12"/>
      <c r="B111" s="12"/>
      <c r="C111" s="20"/>
      <c r="D111" s="20"/>
      <c r="E111" s="20"/>
      <c r="F111" s="20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:29" ht="12.75">
      <c r="A112" s="12"/>
      <c r="B112" s="12"/>
      <c r="C112" s="20"/>
      <c r="D112" s="20"/>
      <c r="E112" s="20"/>
      <c r="F112" s="20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1:29" ht="12.75">
      <c r="A113" s="12"/>
      <c r="B113" s="12"/>
      <c r="C113" s="20"/>
      <c r="D113" s="20"/>
      <c r="E113" s="20"/>
      <c r="F113" s="20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</sheetData>
  <sheetProtection/>
  <mergeCells count="84">
    <mergeCell ref="G59:H59"/>
    <mergeCell ref="A63:F63"/>
    <mergeCell ref="G49:G53"/>
    <mergeCell ref="H49:H53"/>
    <mergeCell ref="A54:D55"/>
    <mergeCell ref="E54:F55"/>
    <mergeCell ref="G54:H55"/>
    <mergeCell ref="A57:H57"/>
    <mergeCell ref="A49:A53"/>
    <mergeCell ref="B49:B53"/>
    <mergeCell ref="C49:C53"/>
    <mergeCell ref="D49:D53"/>
    <mergeCell ref="E49:E53"/>
    <mergeCell ref="F49:F53"/>
    <mergeCell ref="A43:H43"/>
    <mergeCell ref="A44:A48"/>
    <mergeCell ref="B44:B48"/>
    <mergeCell ref="C44:C48"/>
    <mergeCell ref="D44:D48"/>
    <mergeCell ref="E44:E48"/>
    <mergeCell ref="F44:F48"/>
    <mergeCell ref="G44:G48"/>
    <mergeCell ref="H44:H48"/>
    <mergeCell ref="G33:G37"/>
    <mergeCell ref="H33:H37"/>
    <mergeCell ref="A38:A42"/>
    <mergeCell ref="B38:B42"/>
    <mergeCell ref="C38:C42"/>
    <mergeCell ref="D38:D42"/>
    <mergeCell ref="E38:E42"/>
    <mergeCell ref="F38:F42"/>
    <mergeCell ref="G38:G42"/>
    <mergeCell ref="H38:H42"/>
    <mergeCell ref="A33:A37"/>
    <mergeCell ref="B33:B37"/>
    <mergeCell ref="C33:C37"/>
    <mergeCell ref="D33:D37"/>
    <mergeCell ref="E33:E37"/>
    <mergeCell ref="F33:F37"/>
    <mergeCell ref="H23:H26"/>
    <mergeCell ref="A27:H27"/>
    <mergeCell ref="A28:A32"/>
    <mergeCell ref="B28:B32"/>
    <mergeCell ref="C28:C32"/>
    <mergeCell ref="D28:D32"/>
    <mergeCell ref="E28:E32"/>
    <mergeCell ref="F28:F32"/>
    <mergeCell ref="G28:G32"/>
    <mergeCell ref="H28:H32"/>
    <mergeCell ref="A23:A26"/>
    <mergeCell ref="C23:C26"/>
    <mergeCell ref="D23:D26"/>
    <mergeCell ref="E23:E26"/>
    <mergeCell ref="F23:F26"/>
    <mergeCell ref="G23:G26"/>
    <mergeCell ref="H15:H18"/>
    <mergeCell ref="C16:C18"/>
    <mergeCell ref="A19:A22"/>
    <mergeCell ref="C19:C22"/>
    <mergeCell ref="D19:D22"/>
    <mergeCell ref="E19:E22"/>
    <mergeCell ref="F19:F22"/>
    <mergeCell ref="G19:G22"/>
    <mergeCell ref="H19:H22"/>
    <mergeCell ref="F12:F13"/>
    <mergeCell ref="G12:G13"/>
    <mergeCell ref="H12:H13"/>
    <mergeCell ref="A14:H14"/>
    <mergeCell ref="A15:A18"/>
    <mergeCell ref="B15:B26"/>
    <mergeCell ref="D15:D18"/>
    <mergeCell ref="E15:E18"/>
    <mergeCell ref="F15:F18"/>
    <mergeCell ref="G15:G18"/>
    <mergeCell ref="E1:H1"/>
    <mergeCell ref="A8:H9"/>
    <mergeCell ref="A10:A11"/>
    <mergeCell ref="B10:B11"/>
    <mergeCell ref="C10:H11"/>
    <mergeCell ref="A12:A13"/>
    <mergeCell ref="B12:B13"/>
    <mergeCell ref="C12:C13"/>
    <mergeCell ref="D12:D13"/>
    <mergeCell ref="E12:E13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Manager3</cp:lastModifiedBy>
  <cp:lastPrinted>2012-02-07T13:29:25Z</cp:lastPrinted>
  <dcterms:created xsi:type="dcterms:W3CDTF">2009-08-04T16:50:36Z</dcterms:created>
  <dcterms:modified xsi:type="dcterms:W3CDTF">2016-07-19T13:11:04Z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