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913" activeTab="0"/>
  </bookViews>
  <sheets>
    <sheet name="5.2 ELTETE " sheetId="1" r:id="rId1"/>
  </sheets>
  <externalReferences>
    <externalReference r:id="rId4"/>
  </externalReferences>
  <definedNames>
    <definedName name="_xlnm.Print_Area" localSheetId="0">'5.2 ELTETE '!$A$1:$H$42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<sst xmlns="http://schemas.openxmlformats.org/spreadsheetml/2006/main" count="22" uniqueCount="22">
  <si>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№</t>
  </si>
  <si>
    <t>Наименование</t>
  </si>
  <si>
    <t>Изображение</t>
  </si>
  <si>
    <t>Итого</t>
  </si>
  <si>
    <t>Кол-во, шт</t>
  </si>
  <si>
    <t>ИТОГО (руб):</t>
  </si>
  <si>
    <t>Дата:</t>
  </si>
  <si>
    <t>Цена, руб./ед.</t>
  </si>
  <si>
    <t>Область применения</t>
  </si>
  <si>
    <t>Размер рулона</t>
  </si>
  <si>
    <t>Elkatek 150 S</t>
  </si>
  <si>
    <t>1.5м x 40м  площадь 60 м2  цвет-синий</t>
  </si>
  <si>
    <t>Вернуться в меню прайс-листа</t>
  </si>
  <si>
    <t>Изоляционные плёнки Elkatek</t>
  </si>
  <si>
    <t>Не забудьте приобрести у нас теплоизоляцию и пароизоляцию!</t>
  </si>
  <si>
    <t>Подкровельная пароизоляция</t>
  </si>
  <si>
    <t>1.5м x 50м  площадь 75 м2  цвет-синий</t>
  </si>
  <si>
    <t>Подкровельная противоконденсатная ткань</t>
  </si>
  <si>
    <t>Elkatek Extra L</t>
  </si>
  <si>
    <t>Elkatek Roof 100</t>
  </si>
  <si>
    <t>1.5м x 50м  площадь 75 м2  цвет-серебро</t>
  </si>
  <si>
    <t>Мембрана для гидро-ветроизоляции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</si>
</sst>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  <numFmt numFmtId="170" formatCode="General_)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0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7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66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/>
      <protection/>
    </xf>
    <xf numFmtId="170" fontId="15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8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4" fillId="33" borderId="0" xfId="57" applyFont="1" applyFill="1" applyProtection="1">
      <alignment/>
      <protection hidden="1"/>
    </xf>
    <xf numFmtId="0" fontId="4" fillId="33" borderId="0" xfId="57" applyFont="1" applyFill="1" applyAlignment="1" applyProtection="1">
      <alignment horizontal="center"/>
      <protection hidden="1"/>
    </xf>
    <xf numFmtId="0" fontId="4" fillId="33" borderId="0" xfId="57" applyFont="1" applyFill="1">
      <alignment/>
      <protection/>
    </xf>
    <xf numFmtId="0" fontId="4" fillId="33" borderId="0" xfId="57" applyFont="1" applyFill="1" applyBorder="1" applyProtection="1">
      <alignment/>
      <protection hidden="1"/>
    </xf>
    <xf numFmtId="0" fontId="8" fillId="36" borderId="10" xfId="57" applyFont="1" applyFill="1" applyBorder="1" applyAlignment="1" applyProtection="1">
      <alignment horizontal="center" vertical="center" wrapText="1"/>
      <protection hidden="1"/>
    </xf>
    <xf numFmtId="0" fontId="8" fillId="34" borderId="10" xfId="57" applyFont="1" applyFill="1" applyBorder="1" applyAlignment="1" applyProtection="1">
      <alignment horizontal="center" vertical="center" wrapText="1"/>
      <protection hidden="1"/>
    </xf>
    <xf numFmtId="0" fontId="4" fillId="34" borderId="0" xfId="0" applyNumberFormat="1" applyFont="1" applyFill="1" applyAlignment="1">
      <alignment horizontal="left" wrapText="1"/>
    </xf>
    <xf numFmtId="0" fontId="4" fillId="34" borderId="0" xfId="0" applyNumberFormat="1" applyFont="1" applyFill="1" applyBorder="1" applyAlignment="1">
      <alignment horizontal="left" wrapText="1"/>
    </xf>
    <xf numFmtId="0" fontId="3" fillId="34" borderId="0" xfId="57" applyFont="1" applyFill="1" applyBorder="1" applyAlignment="1" applyProtection="1">
      <alignment horizontal="center" vertical="center" wrapText="1"/>
      <protection hidden="1"/>
    </xf>
    <xf numFmtId="164" fontId="8" fillId="34" borderId="0" xfId="57" applyNumberFormat="1" applyFont="1" applyFill="1" applyBorder="1" applyAlignment="1" applyProtection="1">
      <alignment horizontal="center" vertical="center" wrapText="1"/>
      <protection hidden="1"/>
    </xf>
    <xf numFmtId="0" fontId="4" fillId="34" borderId="0" xfId="0" applyFont="1" applyFill="1" applyAlignment="1">
      <alignment vertical="center" wrapText="1"/>
    </xf>
    <xf numFmtId="0" fontId="4" fillId="34" borderId="0" xfId="57" applyFont="1" applyFill="1">
      <alignment/>
      <protection/>
    </xf>
    <xf numFmtId="0" fontId="4" fillId="35" borderId="0" xfId="0" applyFont="1" applyFill="1" applyAlignment="1">
      <alignment vertical="center" wrapText="1"/>
    </xf>
    <xf numFmtId="0" fontId="4" fillId="35" borderId="0" xfId="57" applyFont="1" applyFill="1">
      <alignment/>
      <protection/>
    </xf>
    <xf numFmtId="0" fontId="4" fillId="35" borderId="0" xfId="57" applyFont="1" applyFill="1" applyProtection="1">
      <alignment/>
      <protection hidden="1"/>
    </xf>
    <xf numFmtId="0" fontId="4" fillId="33" borderId="11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 wrapText="1"/>
    </xf>
    <xf numFmtId="0" fontId="4" fillId="34" borderId="0" xfId="0" applyNumberFormat="1" applyFont="1" applyFill="1" applyAlignment="1">
      <alignment horizontal="left" wrapText="1"/>
    </xf>
    <xf numFmtId="0" fontId="4" fillId="33" borderId="13" xfId="0" applyNumberFormat="1" applyFont="1" applyFill="1" applyBorder="1" applyAlignment="1">
      <alignment horizontal="left" wrapText="1"/>
    </xf>
    <xf numFmtId="0" fontId="3" fillId="36" borderId="14" xfId="57" applyFont="1" applyFill="1" applyBorder="1" applyAlignment="1" applyProtection="1">
      <alignment horizontal="center" vertical="center" wrapText="1"/>
      <protection hidden="1"/>
    </xf>
    <xf numFmtId="0" fontId="3" fillId="36" borderId="0" xfId="57" applyFont="1" applyFill="1" applyBorder="1" applyAlignment="1" applyProtection="1">
      <alignment horizontal="center" vertical="center" wrapText="1"/>
      <protection hidden="1"/>
    </xf>
    <xf numFmtId="0" fontId="3" fillId="36" borderId="15" xfId="57" applyFont="1" applyFill="1" applyBorder="1" applyAlignment="1" applyProtection="1">
      <alignment horizontal="center" vertical="center" wrapText="1"/>
      <protection hidden="1"/>
    </xf>
    <xf numFmtId="0" fontId="3" fillId="36" borderId="16" xfId="57" applyFont="1" applyFill="1" applyBorder="1" applyAlignment="1" applyProtection="1">
      <alignment horizontal="center" vertical="center" wrapText="1"/>
      <protection hidden="1"/>
    </xf>
    <xf numFmtId="164" fontId="8" fillId="36" borderId="17" xfId="57" applyNumberFormat="1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57" applyFont="1" applyFill="1" applyAlignment="1">
      <alignment horizontal="center"/>
      <protection/>
    </xf>
    <xf numFmtId="0" fontId="8" fillId="35" borderId="0" xfId="0" applyFont="1" applyFill="1" applyAlignment="1">
      <alignment horizontal="center"/>
    </xf>
    <xf numFmtId="2" fontId="4" fillId="0" borderId="18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0" fillId="33" borderId="19" xfId="44" applyFont="1" applyFill="1" applyBorder="1" applyAlignment="1" applyProtection="1">
      <alignment horizontal="center" vertical="center" wrapText="1"/>
      <protection/>
    </xf>
    <xf numFmtId="0" fontId="0" fillId="33" borderId="19" xfId="44" applyFont="1" applyFill="1" applyBorder="1" applyAlignment="1" applyProtection="1">
      <alignment horizontal="center" vertical="center" wrapText="1"/>
      <protection/>
    </xf>
    <xf numFmtId="0" fontId="0" fillId="33" borderId="18" xfId="44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4" fillId="36" borderId="10" xfId="57" applyFont="1" applyFill="1" applyBorder="1" applyAlignment="1" applyProtection="1">
      <alignment horizontal="center" vertical="center" wrapText="1"/>
      <protection hidden="1"/>
    </xf>
    <xf numFmtId="0" fontId="4" fillId="36" borderId="19" xfId="57" applyFont="1" applyFill="1" applyBorder="1" applyAlignment="1" applyProtection="1">
      <alignment horizontal="center" vertical="center" wrapText="1"/>
      <protection hidden="1"/>
    </xf>
    <xf numFmtId="0" fontId="4" fillId="36" borderId="18" xfId="57" applyFont="1" applyFill="1" applyBorder="1" applyAlignment="1" applyProtection="1">
      <alignment horizontal="center" vertical="center" wrapText="1"/>
      <protection hidden="1"/>
    </xf>
    <xf numFmtId="2" fontId="2" fillId="36" borderId="10" xfId="57" applyNumberFormat="1" applyFont="1" applyFill="1" applyBorder="1" applyAlignment="1" applyProtection="1">
      <alignment horizontal="center" vertical="center" wrapText="1"/>
      <protection hidden="1"/>
    </xf>
    <xf numFmtId="2" fontId="2" fillId="36" borderId="19" xfId="57" applyNumberFormat="1" applyFont="1" applyFill="1" applyBorder="1" applyAlignment="1" applyProtection="1">
      <alignment horizontal="center" vertical="center" wrapText="1"/>
      <protection hidden="1"/>
    </xf>
    <xf numFmtId="2" fontId="2" fillId="36" borderId="18" xfId="57" applyNumberFormat="1" applyFont="1" applyFill="1" applyBorder="1" applyAlignment="1" applyProtection="1">
      <alignment horizontal="center" vertical="center" wrapText="1"/>
      <protection hidden="1"/>
    </xf>
    <xf numFmtId="0" fontId="2" fillId="37" borderId="10" xfId="57" applyFont="1" applyFill="1" applyBorder="1" applyAlignment="1" applyProtection="1">
      <alignment horizontal="center" vertical="center" wrapText="1"/>
      <protection hidden="1"/>
    </xf>
    <xf numFmtId="0" fontId="2" fillId="37" borderId="19" xfId="57" applyFont="1" applyFill="1" applyBorder="1" applyAlignment="1" applyProtection="1">
      <alignment horizontal="center" vertical="center" wrapText="1"/>
      <protection hidden="1"/>
    </xf>
    <xf numFmtId="0" fontId="2" fillId="37" borderId="18" xfId="57" applyFont="1" applyFill="1" applyBorder="1" applyAlignment="1" applyProtection="1">
      <alignment horizontal="center" vertical="center" wrapText="1"/>
      <protection hidden="1"/>
    </xf>
    <xf numFmtId="2" fontId="8" fillId="37" borderId="10" xfId="57" applyNumberFormat="1" applyFont="1" applyFill="1" applyBorder="1" applyAlignment="1" applyProtection="1">
      <alignment horizontal="center" vertical="center"/>
      <protection hidden="1"/>
    </xf>
    <xf numFmtId="2" fontId="8" fillId="37" borderId="19" xfId="57" applyNumberFormat="1" applyFont="1" applyFill="1" applyBorder="1" applyAlignment="1" applyProtection="1">
      <alignment horizontal="center" vertical="center"/>
      <protection hidden="1"/>
    </xf>
    <xf numFmtId="2" fontId="8" fillId="37" borderId="18" xfId="57" applyNumberFormat="1" applyFont="1" applyFill="1" applyBorder="1" applyAlignment="1" applyProtection="1">
      <alignment horizontal="center" vertical="center"/>
      <protection hidden="1"/>
    </xf>
    <xf numFmtId="2" fontId="8" fillId="37" borderId="10" xfId="57" applyNumberFormat="1" applyFont="1" applyFill="1" applyBorder="1" applyAlignment="1">
      <alignment horizontal="center" vertical="center"/>
      <protection/>
    </xf>
    <xf numFmtId="2" fontId="8" fillId="36" borderId="19" xfId="57" applyNumberFormat="1" applyFont="1" applyFill="1" applyBorder="1" applyAlignment="1">
      <alignment horizontal="center" vertical="center"/>
      <protection/>
    </xf>
    <xf numFmtId="2" fontId="8" fillId="37" borderId="18" xfId="57" applyNumberFormat="1" applyFont="1" applyFill="1" applyBorder="1" applyAlignment="1">
      <alignment horizontal="center" vertical="center"/>
      <protection/>
    </xf>
    <xf numFmtId="2" fontId="4" fillId="37" borderId="10" xfId="0" applyNumberFormat="1" applyFont="1" applyFill="1" applyBorder="1" applyAlignment="1">
      <alignment horizontal="center" vertical="center"/>
    </xf>
    <xf numFmtId="2" fontId="4" fillId="37" borderId="19" xfId="0" applyNumberFormat="1" applyFont="1" applyFill="1" applyBorder="1" applyAlignment="1">
      <alignment horizontal="center" vertical="center"/>
    </xf>
    <xf numFmtId="2" fontId="4" fillId="37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34" borderId="10" xfId="57" applyFont="1" applyFill="1" applyBorder="1" applyAlignment="1" applyProtection="1">
      <alignment horizontal="center" vertical="center" wrapText="1"/>
      <protection hidden="1"/>
    </xf>
    <xf numFmtId="0" fontId="2" fillId="34" borderId="19" xfId="57" applyFont="1" applyFill="1" applyBorder="1" applyAlignment="1" applyProtection="1">
      <alignment horizontal="center" vertical="center" wrapText="1"/>
      <protection hidden="1"/>
    </xf>
    <xf numFmtId="0" fontId="2" fillId="34" borderId="18" xfId="57" applyFont="1" applyFill="1" applyBorder="1" applyAlignment="1" applyProtection="1">
      <alignment horizontal="center" vertical="center" wrapText="1"/>
      <protection hidden="1"/>
    </xf>
    <xf numFmtId="2" fontId="2" fillId="0" borderId="10" xfId="57" applyNumberFormat="1" applyFont="1" applyFill="1" applyBorder="1" applyAlignment="1" applyProtection="1">
      <alignment horizontal="center" vertical="center" wrapText="1"/>
      <protection hidden="1"/>
    </xf>
    <xf numFmtId="2" fontId="2" fillId="0" borderId="19" xfId="57" applyNumberFormat="1" applyFont="1" applyFill="1" applyBorder="1" applyAlignment="1" applyProtection="1">
      <alignment horizontal="center" vertical="center" wrapText="1"/>
      <protection hidden="1"/>
    </xf>
    <xf numFmtId="2" fontId="2" fillId="0" borderId="18" xfId="57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7" applyFont="1" applyFill="1" applyBorder="1" applyAlignment="1" applyProtection="1">
      <alignment horizontal="center" vertical="center" wrapText="1"/>
      <protection hidden="1"/>
    </xf>
    <xf numFmtId="0" fontId="2" fillId="0" borderId="19" xfId="57" applyFont="1" applyFill="1" applyBorder="1" applyAlignment="1" applyProtection="1">
      <alignment horizontal="center" vertical="center" wrapText="1"/>
      <protection hidden="1"/>
    </xf>
    <xf numFmtId="0" fontId="2" fillId="0" borderId="18" xfId="57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7" fillId="38" borderId="17" xfId="57" applyFont="1" applyFill="1" applyBorder="1" applyAlignment="1" applyProtection="1">
      <alignment horizontal="center" vertical="center" wrapText="1"/>
      <protection hidden="1"/>
    </xf>
    <xf numFmtId="0" fontId="7" fillId="39" borderId="17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2" fontId="8" fillId="36" borderId="21" xfId="57" applyNumberFormat="1" applyFont="1" applyFill="1" applyBorder="1" applyAlignment="1">
      <alignment horizontal="center" vertical="center"/>
      <protection/>
    </xf>
    <xf numFmtId="2" fontId="1" fillId="36" borderId="22" xfId="0" applyNumberFormat="1" applyFont="1" applyFill="1" applyBorder="1" applyAlignment="1">
      <alignment horizontal="center" vertical="center"/>
    </xf>
    <xf numFmtId="2" fontId="4" fillId="37" borderId="17" xfId="0" applyNumberFormat="1" applyFont="1" applyFill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 wrapText="1"/>
    </xf>
    <xf numFmtId="0" fontId="0" fillId="37" borderId="19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7" fillId="38" borderId="17" xfId="57" applyFont="1" applyFill="1" applyBorder="1" applyAlignment="1" applyProtection="1">
      <alignment horizontal="center" vertical="center"/>
      <protection hidden="1"/>
    </xf>
    <xf numFmtId="0" fontId="7" fillId="39" borderId="10" xfId="57" applyFont="1" applyFill="1" applyBorder="1" applyAlignment="1" applyProtection="1">
      <alignment horizontal="center" vertical="center" wrapText="1"/>
      <protection hidden="1"/>
    </xf>
    <xf numFmtId="0" fontId="52" fillId="34" borderId="0" xfId="44" applyFont="1" applyFill="1" applyBorder="1" applyAlignment="1" applyProtection="1">
      <alignment horizontal="right" vertical="center" wrapText="1"/>
      <protection/>
    </xf>
    <xf numFmtId="0" fontId="0" fillId="35" borderId="0" xfId="0" applyFill="1" applyAlignment="1">
      <alignment/>
    </xf>
    <xf numFmtId="0" fontId="9" fillId="33" borderId="0" xfId="57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14" fontId="12" fillId="33" borderId="0" xfId="0" applyNumberFormat="1" applyFont="1" applyFill="1" applyBorder="1" applyAlignment="1">
      <alignment horizontal="left" vertical="center"/>
    </xf>
    <xf numFmtId="14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4</xdr:row>
      <xdr:rowOff>66675</xdr:rowOff>
    </xdr:from>
    <xdr:to>
      <xdr:col>7</xdr:col>
      <xdr:colOff>819150</xdr:colOff>
      <xdr:row>6</xdr:row>
      <xdr:rowOff>228600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809625"/>
          <a:ext cx="1304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152400</xdr:rowOff>
    </xdr:from>
    <xdr:to>
      <xdr:col>7</xdr:col>
      <xdr:colOff>819150</xdr:colOff>
      <xdr:row>6</xdr:row>
      <xdr:rowOff>276225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352550"/>
          <a:ext cx="8677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85725</xdr:rowOff>
    </xdr:from>
    <xdr:to>
      <xdr:col>3</xdr:col>
      <xdr:colOff>828675</xdr:colOff>
      <xdr:row>36</xdr:row>
      <xdr:rowOff>104775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0" y="6124575"/>
          <a:ext cx="3781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39</xdr:row>
      <xdr:rowOff>28575</xdr:rowOff>
    </xdr:from>
    <xdr:to>
      <xdr:col>7</xdr:col>
      <xdr:colOff>819150</xdr:colOff>
      <xdr:row>39</xdr:row>
      <xdr:rowOff>152400</xdr:rowOff>
    </xdr:to>
    <xdr:pic>
      <xdr:nvPicPr>
        <xdr:cNvPr id="4" name="Picture 4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6753225"/>
          <a:ext cx="86772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35</xdr:row>
      <xdr:rowOff>0</xdr:rowOff>
    </xdr:from>
    <xdr:to>
      <xdr:col>1</xdr:col>
      <xdr:colOff>1419225</xdr:colOff>
      <xdr:row>35</xdr:row>
      <xdr:rowOff>0</xdr:rowOff>
    </xdr:to>
    <xdr:pic>
      <xdr:nvPicPr>
        <xdr:cNvPr id="5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" y="6038850"/>
          <a:ext cx="1266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114300</xdr:rowOff>
    </xdr:from>
    <xdr:to>
      <xdr:col>1</xdr:col>
      <xdr:colOff>1247775</xdr:colOff>
      <xdr:row>26</xdr:row>
      <xdr:rowOff>114300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3562350"/>
          <a:ext cx="11049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27</xdr:row>
      <xdr:rowOff>95250</xdr:rowOff>
    </xdr:from>
    <xdr:to>
      <xdr:col>1</xdr:col>
      <xdr:colOff>1381125</xdr:colOff>
      <xdr:row>34</xdr:row>
      <xdr:rowOff>114300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4838700"/>
          <a:ext cx="13239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1371600</xdr:colOff>
      <xdr:row>18</xdr:row>
      <xdr:rowOff>152400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2495550"/>
          <a:ext cx="13525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3</xdr:col>
      <xdr:colOff>1247775</xdr:colOff>
      <xdr:row>6</xdr:row>
      <xdr:rowOff>142875</xdr:rowOff>
    </xdr:to>
    <xdr:pic>
      <xdr:nvPicPr>
        <xdr:cNvPr id="9" name="Рисунок 23"/>
        <xdr:cNvPicPr preferRelativeResize="1">
          <a:picLocks noChangeAspect="1"/>
        </xdr:cNvPicPr>
      </xdr:nvPicPr>
      <xdr:blipFill>
        <a:blip r:embed="rId7"/>
        <a:srcRect l="599" t="1" r="53338" b="10827"/>
        <a:stretch>
          <a:fillRect/>
        </a:stretch>
      </xdr:blipFill>
      <xdr:spPr>
        <a:xfrm>
          <a:off x="0" y="47625"/>
          <a:ext cx="42005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114300</xdr:rowOff>
    </xdr:from>
    <xdr:to>
      <xdr:col>1</xdr:col>
      <xdr:colOff>1247775</xdr:colOff>
      <xdr:row>26</xdr:row>
      <xdr:rowOff>114300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" y="3562350"/>
          <a:ext cx="110490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</xdr:colOff>
      <xdr:row>27</xdr:row>
      <xdr:rowOff>114300</xdr:rowOff>
    </xdr:from>
    <xdr:to>
      <xdr:col>1</xdr:col>
      <xdr:colOff>1371600</xdr:colOff>
      <xdr:row>34</xdr:row>
      <xdr:rowOff>133350</xdr:rowOff>
    </xdr:to>
    <xdr:pic>
      <xdr:nvPicPr>
        <xdr:cNvPr id="11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4857750"/>
          <a:ext cx="1323975" cy="1152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1371600</xdr:colOff>
      <xdr:row>18</xdr:row>
      <xdr:rowOff>152400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2495550"/>
          <a:ext cx="135255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9525</xdr:rowOff>
    </xdr:from>
    <xdr:to>
      <xdr:col>1</xdr:col>
      <xdr:colOff>1390650</xdr:colOff>
      <xdr:row>35</xdr:row>
      <xdr:rowOff>0</xdr:rowOff>
    </xdr:to>
    <xdr:pic>
      <xdr:nvPicPr>
        <xdr:cNvPr id="13" name="Рисунок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9100" y="4752975"/>
          <a:ext cx="1371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\Public\&#1043;&#1088;&#1086;&#1090;&#1077;&#1089;&#1082;\&#1055;&#1088;&#1072;&#1081;&#1089;-&#1051;&#1080;&#1089;&#1090;&#1099;\Price%20Site\ALL_GROTESK_PR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ая"/>
      <sheetName val="1.1 Монтеррей"/>
      <sheetName val="1.1 Metehe"/>
      <sheetName val="1.1 Scandinavia "/>
      <sheetName val="1.1 Ruukki"/>
      <sheetName val="1.2 Shinglas"/>
      <sheetName val="1.2 Katepal"/>
      <sheetName val="1.2 Icopal "/>
      <sheetName val="1.2 Kerabit "/>
      <sheetName val="1.2 Tegola"/>
      <sheetName val="1.3 Ондулин"/>
      <sheetName val="1.4 Metrotile"/>
      <sheetName val="1.4 Luxard"/>
      <sheetName val="1.5 BRAAS"/>
      <sheetName val="1.5 Baltic Tile"/>
      <sheetName val="1.6 BRAAS"/>
      <sheetName val="1.6 Erlus"/>
      <sheetName val="1.6 Nelskamp"/>
      <sheetName val="1.7 RUUKKI"/>
      <sheetName val="1.7 Кровельные картины"/>
      <sheetName val="2.1 VELUX "/>
      <sheetName val="2.1 FAKRO"/>
      <sheetName val="2.2 Fakro"/>
      <sheetName val="2.2Velta (Velux)"/>
      <sheetName val="2.3 Vilpe"/>
      <sheetName val="2.4 ORIMA"/>
      <sheetName val="2.4 Вестайл"/>
      <sheetName val="3.1 SnowBird"/>
      <sheetName val="3.1 Docke"/>
      <sheetName val="3.1 Fineber"/>
      <sheetName val="3.1 Mitten"/>
      <sheetName val="3.2 Fineber"/>
      <sheetName val="3.2 Docke"/>
      <sheetName val="3.3 SnowBird"/>
      <sheetName val="3.3 Fineber"/>
      <sheetName val="3.3 Vox"/>
      <sheetName val="3.3 Nailite"/>
      <sheetName val="3.4 Grand Line"/>
      <sheetName val="4.1 Docke"/>
      <sheetName val="4.1 Plastmo"/>
      <sheetName val="4.1 ScalaPlastics"/>
      <sheetName val="4.2 Icopal"/>
      <sheetName val="4.2Aquasystem"/>
      <sheetName val="4.2 Lindab"/>
      <sheetName val="4.2 RUUKKI"/>
      <sheetName val="4.2 МеталлПрофиль"/>
      <sheetName val="4.2 ИСТОК"/>
      <sheetName val="4.3 Aquasystem"/>
      <sheetName val="5.1 Rockwool"/>
      <sheetName val="5.1 Isover"/>
      <sheetName val="5.1 Paroc"/>
      <sheetName val="5.1 Технониколь"/>
      <sheetName val="5.2 Tyvek"/>
      <sheetName val="5.2 Juta"/>
      <sheetName val="5.2 ELTETE "/>
      <sheetName val="5.2 Fibrotek"/>
      <sheetName val="5.2 Изоспан"/>
      <sheetName val="6.1 C-21"/>
      <sheetName val="6.1 HC-35"/>
      <sheetName val="6.2 C-8"/>
      <sheetName val="6.2 C-10"/>
      <sheetName val="6.2 C-20"/>
      <sheetName val="7.1 кровля 1"/>
      <sheetName val="7.1 кровля 2"/>
      <sheetName val="7.2 наружные стены"/>
      <sheetName val="7.2 фасад"/>
      <sheetName val="Контакты"/>
    </sheetNames>
    <sheetDataSet>
      <sheetData sheetId="0">
        <row r="10">
          <cell r="B10">
            <v>42018</v>
          </cell>
        </row>
        <row r="50">
          <cell r="L50" t="str">
            <v>ГРОТЕСК ©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view="pageBreakPreview" zoomScale="89" zoomScaleSheetLayoutView="89" zoomScalePageLayoutView="0" workbookViewId="0" topLeftCell="A4">
      <selection activeCell="F28" sqref="F28:F35"/>
    </sheetView>
  </sheetViews>
  <sheetFormatPr defaultColWidth="9.00390625" defaultRowHeight="12.75"/>
  <cols>
    <col min="1" max="1" width="5.25390625" style="1" customWidth="1"/>
    <col min="2" max="2" width="18.625" style="1" customWidth="1"/>
    <col min="3" max="3" width="14.875" style="1" customWidth="1"/>
    <col min="4" max="4" width="22.625" style="1" customWidth="1"/>
    <col min="5" max="5" width="23.625" style="1" customWidth="1"/>
    <col min="6" max="7" width="9.125" style="1" customWidth="1"/>
    <col min="8" max="8" width="11.00390625" style="1" customWidth="1"/>
    <col min="9" max="16384" width="9.125" style="1" customWidth="1"/>
  </cols>
  <sheetData>
    <row r="1" spans="1:28" ht="12.75">
      <c r="A1" s="2"/>
      <c r="B1" s="2"/>
      <c r="C1" s="2"/>
      <c r="D1" s="2"/>
      <c r="E1" s="96" t="s">
        <v>12</v>
      </c>
      <c r="F1" s="96"/>
      <c r="G1" s="96"/>
      <c r="H1" s="96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ht="12.75">
      <c r="A2" s="2"/>
      <c r="B2" s="17"/>
      <c r="C2" s="17"/>
      <c r="D2" s="17"/>
      <c r="E2" s="17"/>
      <c r="F2" s="18"/>
      <c r="G2" s="19"/>
      <c r="H2" s="2"/>
      <c r="I2" s="97"/>
      <c r="J2" s="97"/>
      <c r="K2" s="9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2.75">
      <c r="A3" s="3"/>
      <c r="B3" s="20"/>
      <c r="C3" s="20"/>
      <c r="D3" s="20"/>
      <c r="E3" s="20"/>
      <c r="F3" s="18"/>
      <c r="G3" s="19"/>
      <c r="H3" s="2"/>
      <c r="I3" s="97"/>
      <c r="J3" s="97"/>
      <c r="K3" s="97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20.25">
      <c r="A4" s="3"/>
      <c r="B4" s="4"/>
      <c r="C4" s="3"/>
      <c r="D4" s="5"/>
      <c r="E4" s="20"/>
      <c r="F4" s="18"/>
      <c r="G4" s="19"/>
      <c r="H4" s="2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20.25">
      <c r="A5" s="3"/>
      <c r="B5" s="4"/>
      <c r="C5" s="3"/>
      <c r="D5" s="5"/>
      <c r="E5" s="20"/>
      <c r="F5" s="18"/>
      <c r="G5" s="19"/>
      <c r="H5" s="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5.75">
      <c r="A6" s="3"/>
      <c r="B6" s="6"/>
      <c r="C6" s="3"/>
      <c r="D6" s="5"/>
      <c r="E6" s="20"/>
      <c r="F6" s="18"/>
      <c r="G6" s="19"/>
      <c r="H6" s="2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4" customHeight="1">
      <c r="A7" s="7"/>
      <c r="B7" s="7"/>
      <c r="C7" s="7"/>
      <c r="D7" s="7"/>
      <c r="E7" s="7"/>
      <c r="F7" s="7"/>
      <c r="G7" s="7"/>
      <c r="H7" s="7"/>
      <c r="I7" s="1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2.75" customHeight="1">
      <c r="A8" s="98" t="s">
        <v>13</v>
      </c>
      <c r="B8" s="98"/>
      <c r="C8" s="98"/>
      <c r="D8" s="98"/>
      <c r="E8" s="98"/>
      <c r="F8" s="98"/>
      <c r="G8" s="98"/>
      <c r="H8" s="98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2.75" customHeight="1">
      <c r="A9" s="98"/>
      <c r="B9" s="98"/>
      <c r="C9" s="98"/>
      <c r="D9" s="98"/>
      <c r="E9" s="98"/>
      <c r="F9" s="98"/>
      <c r="G9" s="98"/>
      <c r="H9" s="9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2.75" customHeight="1">
      <c r="A10" s="99" t="s">
        <v>6</v>
      </c>
      <c r="B10" s="101">
        <f>'[1]Главная'!B10</f>
        <v>42018</v>
      </c>
      <c r="C10" s="103"/>
      <c r="D10" s="103"/>
      <c r="E10" s="103"/>
      <c r="F10" s="103"/>
      <c r="G10" s="103"/>
      <c r="H10" s="103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2.75" customHeight="1">
      <c r="A11" s="100"/>
      <c r="B11" s="102"/>
      <c r="C11" s="104"/>
      <c r="D11" s="104"/>
      <c r="E11" s="104"/>
      <c r="F11" s="104"/>
      <c r="G11" s="104"/>
      <c r="H11" s="10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2.75" customHeight="1">
      <c r="A12" s="85" t="s">
        <v>0</v>
      </c>
      <c r="B12" s="94" t="s">
        <v>2</v>
      </c>
      <c r="C12" s="94" t="s">
        <v>1</v>
      </c>
      <c r="D12" s="84" t="s">
        <v>9</v>
      </c>
      <c r="E12" s="84" t="s">
        <v>8</v>
      </c>
      <c r="F12" s="84" t="s">
        <v>7</v>
      </c>
      <c r="G12" s="84" t="s">
        <v>4</v>
      </c>
      <c r="H12" s="85" t="s">
        <v>3</v>
      </c>
      <c r="I12" s="9"/>
      <c r="J12" s="9"/>
      <c r="K12" s="10"/>
      <c r="L12" s="10"/>
      <c r="M12" s="1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2.75">
      <c r="A13" s="85"/>
      <c r="B13" s="94"/>
      <c r="C13" s="94"/>
      <c r="D13" s="95"/>
      <c r="E13" s="84"/>
      <c r="F13" s="84"/>
      <c r="G13" s="84"/>
      <c r="H13" s="85"/>
      <c r="I13" s="9"/>
      <c r="J13" s="9"/>
      <c r="K13" s="10"/>
      <c r="L13" s="10"/>
      <c r="M13" s="10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2.75" customHeight="1">
      <c r="A14" s="86">
        <v>1</v>
      </c>
      <c r="B14" s="72"/>
      <c r="C14" s="21"/>
      <c r="D14" s="55" t="s">
        <v>11</v>
      </c>
      <c r="E14" s="58" t="s">
        <v>15</v>
      </c>
      <c r="F14" s="61">
        <v>2450</v>
      </c>
      <c r="G14" s="88"/>
      <c r="H14" s="69">
        <f>IF(G14=0,"",F14*G14)</f>
      </c>
      <c r="I14" s="9"/>
      <c r="J14" s="9"/>
      <c r="K14" s="10"/>
      <c r="L14" s="10"/>
      <c r="M14" s="10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2.75" customHeight="1">
      <c r="A15" s="87"/>
      <c r="B15" s="73"/>
      <c r="C15" s="91" t="s">
        <v>10</v>
      </c>
      <c r="D15" s="56"/>
      <c r="E15" s="59"/>
      <c r="F15" s="62"/>
      <c r="G15" s="89"/>
      <c r="H15" s="90"/>
      <c r="I15" s="9"/>
      <c r="J15" s="9"/>
      <c r="K15" s="10"/>
      <c r="L15" s="10"/>
      <c r="M15" s="10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.75" customHeight="1">
      <c r="A16" s="87"/>
      <c r="B16" s="73"/>
      <c r="C16" s="92"/>
      <c r="D16" s="56"/>
      <c r="E16" s="59"/>
      <c r="F16" s="62"/>
      <c r="G16" s="89"/>
      <c r="H16" s="90"/>
      <c r="I16" s="9"/>
      <c r="J16" s="9"/>
      <c r="K16" s="10"/>
      <c r="L16" s="10"/>
      <c r="M16" s="10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2.75" customHeight="1">
      <c r="A17" s="87"/>
      <c r="B17" s="73"/>
      <c r="C17" s="92"/>
      <c r="D17" s="56"/>
      <c r="E17" s="59"/>
      <c r="F17" s="62"/>
      <c r="G17" s="89"/>
      <c r="H17" s="90"/>
      <c r="I17" s="9"/>
      <c r="J17" s="9"/>
      <c r="K17" s="10"/>
      <c r="L17" s="10"/>
      <c r="M17" s="1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2.75" customHeight="1">
      <c r="A18" s="87"/>
      <c r="B18" s="73"/>
      <c r="C18" s="92"/>
      <c r="D18" s="56"/>
      <c r="E18" s="59"/>
      <c r="F18" s="62"/>
      <c r="G18" s="89"/>
      <c r="H18" s="90"/>
      <c r="I18" s="9"/>
      <c r="J18" s="9"/>
      <c r="K18" s="10"/>
      <c r="L18" s="10"/>
      <c r="M18" s="10"/>
      <c r="N18" s="10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2.75" customHeight="1">
      <c r="A19" s="87"/>
      <c r="B19" s="74"/>
      <c r="C19" s="93"/>
      <c r="D19" s="57"/>
      <c r="E19" s="60"/>
      <c r="F19" s="63"/>
      <c r="G19" s="89"/>
      <c r="H19" s="90"/>
      <c r="I19" s="13"/>
      <c r="J19" s="9"/>
      <c r="K19" s="10"/>
      <c r="L19" s="10"/>
      <c r="M19" s="10"/>
      <c r="N19" s="10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2.75" customHeight="1">
      <c r="A20" s="70">
        <v>2</v>
      </c>
      <c r="B20" s="72"/>
      <c r="C20" s="22"/>
      <c r="D20" s="75" t="s">
        <v>16</v>
      </c>
      <c r="E20" s="78" t="s">
        <v>17</v>
      </c>
      <c r="F20" s="81">
        <v>3790</v>
      </c>
      <c r="G20" s="81"/>
      <c r="H20" s="45">
        <f>IF(G20=0,"",F20*G20)</f>
      </c>
      <c r="I20" s="9"/>
      <c r="J20" s="9"/>
      <c r="K20" s="10"/>
      <c r="L20" s="10"/>
      <c r="M20" s="10"/>
      <c r="N20" s="10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75" customHeight="1">
      <c r="A21" s="71"/>
      <c r="B21" s="73"/>
      <c r="C21" s="47" t="s">
        <v>18</v>
      </c>
      <c r="D21" s="76"/>
      <c r="E21" s="79"/>
      <c r="F21" s="82"/>
      <c r="G21" s="82"/>
      <c r="H21" s="46"/>
      <c r="I21" s="9"/>
      <c r="J21" s="9"/>
      <c r="K21" s="10"/>
      <c r="L21" s="10"/>
      <c r="M21" s="10"/>
      <c r="N21" s="10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2.75" customHeight="1">
      <c r="A22" s="71"/>
      <c r="B22" s="73"/>
      <c r="C22" s="48"/>
      <c r="D22" s="76"/>
      <c r="E22" s="79"/>
      <c r="F22" s="82"/>
      <c r="G22" s="82"/>
      <c r="H22" s="46"/>
      <c r="I22" s="9"/>
      <c r="J22" s="9"/>
      <c r="K22" s="10"/>
      <c r="L22" s="10"/>
      <c r="M22" s="10"/>
      <c r="N22" s="10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2.75" customHeight="1">
      <c r="A23" s="71"/>
      <c r="B23" s="73"/>
      <c r="C23" s="48"/>
      <c r="D23" s="76"/>
      <c r="E23" s="79"/>
      <c r="F23" s="82"/>
      <c r="G23" s="82"/>
      <c r="H23" s="46"/>
      <c r="I23" s="9"/>
      <c r="J23" s="9"/>
      <c r="K23" s="10"/>
      <c r="L23" s="10"/>
      <c r="M23" s="10"/>
      <c r="N23" s="10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2.75" customHeight="1">
      <c r="A24" s="71"/>
      <c r="B24" s="73"/>
      <c r="C24" s="48"/>
      <c r="D24" s="76"/>
      <c r="E24" s="79"/>
      <c r="F24" s="82"/>
      <c r="G24" s="82"/>
      <c r="H24" s="46"/>
      <c r="I24" s="9"/>
      <c r="J24" s="9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2.75" customHeight="1">
      <c r="A25" s="71"/>
      <c r="B25" s="73"/>
      <c r="C25" s="48"/>
      <c r="D25" s="76"/>
      <c r="E25" s="79"/>
      <c r="F25" s="82"/>
      <c r="G25" s="82"/>
      <c r="H25" s="46"/>
      <c r="I25" s="9"/>
      <c r="J25" s="9"/>
      <c r="K25" s="10"/>
      <c r="L25" s="10"/>
      <c r="M25" s="10"/>
      <c r="N25" s="10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2.75" customHeight="1">
      <c r="A26" s="71"/>
      <c r="B26" s="73"/>
      <c r="C26" s="48"/>
      <c r="D26" s="76"/>
      <c r="E26" s="79"/>
      <c r="F26" s="82"/>
      <c r="G26" s="82"/>
      <c r="H26" s="46"/>
      <c r="I26" s="9"/>
      <c r="J26" s="9"/>
      <c r="K26" s="11"/>
      <c r="L26" s="11"/>
      <c r="M26" s="11"/>
      <c r="N26" s="11"/>
      <c r="O26" s="11"/>
      <c r="P26" s="11"/>
      <c r="Q26" s="11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2.75" customHeight="1">
      <c r="A27" s="71"/>
      <c r="B27" s="74"/>
      <c r="C27" s="49"/>
      <c r="D27" s="77"/>
      <c r="E27" s="80"/>
      <c r="F27" s="83"/>
      <c r="G27" s="82"/>
      <c r="H27" s="46"/>
      <c r="I27" s="9"/>
      <c r="J27" s="9"/>
      <c r="K27" s="15"/>
      <c r="L27" s="15"/>
      <c r="M27" s="15"/>
      <c r="N27" s="15"/>
      <c r="O27" s="15"/>
      <c r="P27" s="15"/>
      <c r="Q27" s="15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2.75" customHeight="1">
      <c r="A28" s="50">
        <v>3</v>
      </c>
      <c r="B28" s="51"/>
      <c r="C28" s="52" t="s">
        <v>19</v>
      </c>
      <c r="D28" s="55" t="s">
        <v>20</v>
      </c>
      <c r="E28" s="58" t="s">
        <v>21</v>
      </c>
      <c r="F28" s="61">
        <v>3300</v>
      </c>
      <c r="G28" s="64"/>
      <c r="H28" s="67">
        <f>IF(G28=0,"",F28*G28)</f>
      </c>
      <c r="I28" s="9"/>
      <c r="J28" s="12"/>
      <c r="K28" s="12"/>
      <c r="L28" s="12"/>
      <c r="M28" s="12"/>
      <c r="N28" s="12"/>
      <c r="O28" s="12"/>
      <c r="P28" s="12"/>
      <c r="Q28" s="12"/>
      <c r="R28" s="12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.75" customHeight="1">
      <c r="A29" s="50"/>
      <c r="B29" s="51"/>
      <c r="C29" s="53"/>
      <c r="D29" s="56"/>
      <c r="E29" s="59"/>
      <c r="F29" s="62"/>
      <c r="G29" s="65"/>
      <c r="H29" s="68"/>
      <c r="I29" s="9"/>
      <c r="J29" s="9"/>
      <c r="K29" s="12"/>
      <c r="L29" s="12"/>
      <c r="M29" s="12"/>
      <c r="N29" s="12"/>
      <c r="O29" s="12"/>
      <c r="P29" s="12"/>
      <c r="Q29" s="12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2.75" customHeight="1">
      <c r="A30" s="50"/>
      <c r="B30" s="51"/>
      <c r="C30" s="53"/>
      <c r="D30" s="56"/>
      <c r="E30" s="59"/>
      <c r="F30" s="62"/>
      <c r="G30" s="65"/>
      <c r="H30" s="68"/>
      <c r="I30" s="9"/>
      <c r="J30" s="9"/>
      <c r="K30" s="16"/>
      <c r="L30" s="16"/>
      <c r="M30" s="16"/>
      <c r="N30" s="16"/>
      <c r="O30" s="16"/>
      <c r="P30" s="16"/>
      <c r="Q30" s="16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2.75" customHeight="1">
      <c r="A31" s="50"/>
      <c r="B31" s="51"/>
      <c r="C31" s="53"/>
      <c r="D31" s="56"/>
      <c r="E31" s="59"/>
      <c r="F31" s="62"/>
      <c r="G31" s="65"/>
      <c r="H31" s="68"/>
      <c r="I31" s="9"/>
      <c r="J31" s="9"/>
      <c r="K31" s="16"/>
      <c r="L31" s="16"/>
      <c r="M31" s="16"/>
      <c r="N31" s="16"/>
      <c r="O31" s="16"/>
      <c r="P31" s="16"/>
      <c r="Q31" s="16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2.75" customHeight="1">
      <c r="A32" s="50"/>
      <c r="B32" s="51"/>
      <c r="C32" s="53"/>
      <c r="D32" s="56"/>
      <c r="E32" s="59"/>
      <c r="F32" s="62"/>
      <c r="G32" s="65"/>
      <c r="H32" s="68"/>
      <c r="I32" s="9"/>
      <c r="J32" s="9"/>
      <c r="K32" s="16"/>
      <c r="L32" s="16"/>
      <c r="M32" s="16"/>
      <c r="N32" s="16"/>
      <c r="O32" s="16"/>
      <c r="P32" s="16"/>
      <c r="Q32" s="16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2.75" customHeight="1">
      <c r="A33" s="50"/>
      <c r="B33" s="51"/>
      <c r="C33" s="53"/>
      <c r="D33" s="56"/>
      <c r="E33" s="59"/>
      <c r="F33" s="62"/>
      <c r="G33" s="65"/>
      <c r="H33" s="68"/>
      <c r="I33" s="9"/>
      <c r="J33" s="9"/>
      <c r="K33" s="16"/>
      <c r="L33" s="16"/>
      <c r="M33" s="16"/>
      <c r="N33" s="16"/>
      <c r="O33" s="16"/>
      <c r="P33" s="16"/>
      <c r="Q33" s="16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2.75" customHeight="1">
      <c r="A34" s="50"/>
      <c r="B34" s="51"/>
      <c r="C34" s="53"/>
      <c r="D34" s="56"/>
      <c r="E34" s="59"/>
      <c r="F34" s="62"/>
      <c r="G34" s="65"/>
      <c r="H34" s="68"/>
      <c r="I34" s="9"/>
      <c r="J34" s="9"/>
      <c r="K34" s="10"/>
      <c r="L34" s="10"/>
      <c r="M34" s="10"/>
      <c r="N34" s="10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2.75" customHeight="1">
      <c r="A35" s="50"/>
      <c r="B35" s="51"/>
      <c r="C35" s="54"/>
      <c r="D35" s="57"/>
      <c r="E35" s="60"/>
      <c r="F35" s="63"/>
      <c r="G35" s="66"/>
      <c r="H35" s="69"/>
      <c r="I35" s="9"/>
      <c r="J35" s="9"/>
      <c r="K35" s="10"/>
      <c r="L35" s="10"/>
      <c r="M35" s="10"/>
      <c r="N35" s="10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2.75" customHeight="1">
      <c r="A36" s="32"/>
      <c r="B36" s="32"/>
      <c r="C36" s="32"/>
      <c r="D36" s="33"/>
      <c r="E36" s="36" t="s">
        <v>5</v>
      </c>
      <c r="F36" s="37"/>
      <c r="G36" s="40">
        <f>IF(SUM(H14:H35)=0,"",SUM(H14:H35))</f>
      </c>
      <c r="H36" s="4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75">
      <c r="A37" s="34"/>
      <c r="B37" s="34"/>
      <c r="C37" s="34"/>
      <c r="D37" s="35"/>
      <c r="E37" s="38"/>
      <c r="F37" s="39"/>
      <c r="G37" s="40"/>
      <c r="H37" s="40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75">
      <c r="A38" s="23"/>
      <c r="B38" s="23"/>
      <c r="C38" s="23"/>
      <c r="D38" s="24"/>
      <c r="E38" s="25"/>
      <c r="F38" s="25"/>
      <c r="G38" s="26"/>
      <c r="H38" s="2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5.75">
      <c r="A39" s="41" t="s">
        <v>14</v>
      </c>
      <c r="B39" s="42"/>
      <c r="C39" s="42"/>
      <c r="D39" s="42"/>
      <c r="E39" s="42"/>
      <c r="F39" s="42"/>
      <c r="G39" s="42"/>
      <c r="H39" s="42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75">
      <c r="A40" s="2"/>
      <c r="B40" s="19"/>
      <c r="C40" s="19"/>
      <c r="D40" s="19"/>
      <c r="E40" s="19"/>
      <c r="F40" s="19"/>
      <c r="G40" s="19"/>
      <c r="H40" s="2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75" customHeight="1">
      <c r="A41" s="27"/>
      <c r="B41" s="27"/>
      <c r="C41" s="27"/>
      <c r="D41" s="27"/>
      <c r="E41" s="27"/>
      <c r="F41" s="27"/>
      <c r="G41" s="43" t="str">
        <f>'[1]Главная'!L50</f>
        <v>ГРОТЕСК © 2014</v>
      </c>
      <c r="H41" s="4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75">
      <c r="A42" s="27"/>
      <c r="B42" s="27"/>
      <c r="C42" s="27"/>
      <c r="D42" s="27"/>
      <c r="E42" s="27"/>
      <c r="F42" s="27"/>
      <c r="G42" s="28"/>
      <c r="H42" s="8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75">
      <c r="A43" s="29"/>
      <c r="B43" s="29"/>
      <c r="C43" s="29"/>
      <c r="D43" s="29"/>
      <c r="E43" s="29"/>
      <c r="F43" s="29"/>
      <c r="G43" s="3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75">
      <c r="A44" s="29"/>
      <c r="B44" s="29"/>
      <c r="C44" s="29"/>
      <c r="D44" s="29"/>
      <c r="E44" s="29"/>
      <c r="F44" s="29"/>
      <c r="G44" s="3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75">
      <c r="A45" s="44"/>
      <c r="B45" s="44"/>
      <c r="C45" s="44"/>
      <c r="D45" s="44"/>
      <c r="E45" s="44"/>
      <c r="F45" s="44"/>
      <c r="G45" s="31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</sheetData>
  <sheetProtection/>
  <mergeCells count="44">
    <mergeCell ref="E1:H1"/>
    <mergeCell ref="I2:K3"/>
    <mergeCell ref="A8:H9"/>
    <mergeCell ref="A10:A11"/>
    <mergeCell ref="B10:B11"/>
    <mergeCell ref="C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9"/>
    <mergeCell ref="B14:B19"/>
    <mergeCell ref="D14:D19"/>
    <mergeCell ref="E14:E19"/>
    <mergeCell ref="F14:F19"/>
    <mergeCell ref="G14:G19"/>
    <mergeCell ref="H14:H19"/>
    <mergeCell ref="C15:C19"/>
    <mergeCell ref="A20:A27"/>
    <mergeCell ref="B20:B27"/>
    <mergeCell ref="D20:D27"/>
    <mergeCell ref="E20:E27"/>
    <mergeCell ref="F20:F27"/>
    <mergeCell ref="G20:G27"/>
    <mergeCell ref="H20:H27"/>
    <mergeCell ref="C21:C27"/>
    <mergeCell ref="A28:A35"/>
    <mergeCell ref="B28:B35"/>
    <mergeCell ref="C28:C35"/>
    <mergeCell ref="D28:D35"/>
    <mergeCell ref="E28:E35"/>
    <mergeCell ref="F28:F35"/>
    <mergeCell ref="G28:G35"/>
    <mergeCell ref="H28:H35"/>
    <mergeCell ref="A36:D37"/>
    <mergeCell ref="E36:F37"/>
    <mergeCell ref="G36:H37"/>
    <mergeCell ref="A39:H39"/>
    <mergeCell ref="G41:H41"/>
    <mergeCell ref="A45:F45"/>
  </mergeCells>
  <hyperlinks>
    <hyperlink ref="E1:H1" location="Главная!Область_печати" display="Вернуться в меню прайс-листа"/>
  </hyperlinks>
  <printOptions/>
  <pageMargins left="0.75" right="0.75" top="1" bottom="1" header="0.5" footer="0.5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Manager3</cp:lastModifiedBy>
  <cp:lastPrinted>2012-02-07T13:29:25Z</cp:lastPrinted>
  <dcterms:created xsi:type="dcterms:W3CDTF">2009-08-04T16:50:36Z</dcterms:created>
  <dcterms:modified xsi:type="dcterms:W3CDTF">2016-07-19T13:06:33Z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