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25" windowWidth="19320" windowHeight="10980" tabRatio="913" activeTab="0"/>
  </bookViews>
  <sheets>
    <sheet name="3.3 Fineber " sheetId="1" r:id="rId1"/>
  </sheets>
  <externalReferences>
    <externalReference r:id="rId4"/>
  </externalReferences>
  <definedNames>
    <definedName name="_xlnm.Print_Area" localSheetId="0">'3.3 Fineber '!$A$1:$H$59</definedName>
  </definedNames>
  <calcPr fullCalcOnLoad="1" refMode="R1C1"/>
</workbook>
</file>

<file path=xl/sharedStrings.xml><?xml version="1.0" encoding="utf-8"?>
<sst xmlns="http://schemas.openxmlformats.org/spreadsheetml/2006/main" count="33" uniqueCount="29">
  <si>
    <t>№</t>
  </si>
  <si>
    <t>Наименование</t>
  </si>
  <si>
    <t>Изображение</t>
  </si>
  <si>
    <t>Размер</t>
  </si>
  <si>
    <t>Итого</t>
  </si>
  <si>
    <t>ИТОГО (руб):</t>
  </si>
  <si>
    <t>Дата:</t>
  </si>
  <si>
    <t>Бордюр</t>
  </si>
  <si>
    <t>Вернуться к выбору прайс-листа</t>
  </si>
  <si>
    <t xml:space="preserve">Цокольные панели FineBer </t>
  </si>
  <si>
    <t xml:space="preserve">Цвет/Коллекция </t>
  </si>
  <si>
    <t>Цена, руб./шт.</t>
  </si>
  <si>
    <t>Кол-во, шт</t>
  </si>
  <si>
    <t>Панель серии "Камень"</t>
  </si>
  <si>
    <t>Длина: 1137 мм Ширина: 470 мм</t>
  </si>
  <si>
    <t>белый, коричневый, серо-зелёный, терракотовый, мелованный, бежевый</t>
  </si>
  <si>
    <t>Панель серии "Кирпич"</t>
  </si>
  <si>
    <t>белый, красный, жжёный, мелованный, бежевый</t>
  </si>
  <si>
    <t>Панель серии "Сланец"</t>
  </si>
  <si>
    <t>белый, песочный, терракотовый, мелованный, бежевый</t>
  </si>
  <si>
    <t>Угол</t>
  </si>
  <si>
    <t>Длина: 470 мм Ширина: 115 мм</t>
  </si>
  <si>
    <t>белый, коричневый, серо-зелёный, терракотовый, мелованный, бежевый , красный, жжёный</t>
  </si>
  <si>
    <t>Длина: 517 мм Ширина: 75 мм</t>
  </si>
  <si>
    <t xml:space="preserve">Аксессуары </t>
  </si>
  <si>
    <t xml:space="preserve">  
J-профиль </t>
  </si>
  <si>
    <t xml:space="preserve">Длина 3000 мм </t>
  </si>
  <si>
    <t xml:space="preserve">Стартовая рейка </t>
  </si>
  <si>
    <t>Не забудьте преобрести водосточую систему,сайдинг, теплоизоляцию и ветрозащиту!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</si>
</sst>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51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170" fontId="1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33" borderId="0" xfId="58" applyFont="1" applyFill="1" applyProtection="1">
      <alignment/>
      <protection hidden="1"/>
    </xf>
    <xf numFmtId="0" fontId="1" fillId="33" borderId="0" xfId="58" applyFont="1" applyFill="1" applyAlignment="1" applyProtection="1">
      <alignment vertical="center"/>
      <protection hidden="1"/>
    </xf>
    <xf numFmtId="0" fontId="1" fillId="33" borderId="0" xfId="58" applyFont="1" applyFill="1" applyAlignment="1" applyProtection="1">
      <alignment horizontal="center" vertical="center"/>
      <protection hidden="1"/>
    </xf>
    <xf numFmtId="0" fontId="1" fillId="33" borderId="0" xfId="58" applyFont="1" applyFill="1">
      <alignment/>
      <protection/>
    </xf>
    <xf numFmtId="0" fontId="1" fillId="33" borderId="0" xfId="58" applyFont="1" applyFill="1" applyBorder="1" applyProtection="1">
      <alignment/>
      <protection hidden="1"/>
    </xf>
    <xf numFmtId="0" fontId="1" fillId="33" borderId="0" xfId="58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0" fontId="11" fillId="33" borderId="0" xfId="58" applyFont="1" applyFill="1" applyBorder="1" applyAlignment="1" applyProtection="1">
      <alignment horizontal="center" vertical="center" wrapText="1"/>
      <protection hidden="1"/>
    </xf>
    <xf numFmtId="0" fontId="11" fillId="33" borderId="0" xfId="58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/>
    </xf>
    <xf numFmtId="14" fontId="1" fillId="33" borderId="0" xfId="58" applyNumberFormat="1" applyFont="1" applyFill="1" applyAlignment="1" applyProtection="1">
      <alignment horizontal="left" vertical="center"/>
      <protection hidden="1"/>
    </xf>
    <xf numFmtId="0" fontId="11" fillId="33" borderId="0" xfId="58" applyFont="1" applyFill="1" applyAlignment="1" applyProtection="1">
      <alignment horizontal="right" vertical="center"/>
      <protection hidden="1"/>
    </xf>
    <xf numFmtId="0" fontId="11" fillId="35" borderId="0" xfId="58" applyFont="1" applyFill="1" applyAlignment="1" applyProtection="1">
      <alignment horizontal="right" vertical="center"/>
      <protection hidden="1"/>
    </xf>
    <xf numFmtId="0" fontId="12" fillId="35" borderId="0" xfId="58" applyFont="1" applyFill="1" applyBorder="1" applyAlignment="1" applyProtection="1">
      <alignment horizontal="center" vertical="center" wrapText="1"/>
      <protection hidden="1"/>
    </xf>
    <xf numFmtId="164" fontId="4" fillId="35" borderId="0" xfId="58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58" applyFont="1" applyFill="1" applyAlignment="1">
      <alignment vertical="center"/>
      <protection/>
    </xf>
    <xf numFmtId="0" fontId="1" fillId="35" borderId="0" xfId="0" applyFont="1" applyFill="1" applyAlignment="1">
      <alignment vertical="center" wrapText="1"/>
    </xf>
    <xf numFmtId="0" fontId="1" fillId="35" borderId="0" xfId="58" applyFont="1" applyFill="1">
      <alignment/>
      <protection/>
    </xf>
    <xf numFmtId="0" fontId="1" fillId="35" borderId="0" xfId="0" applyFont="1" applyFill="1" applyAlignment="1">
      <alignment/>
    </xf>
    <xf numFmtId="0" fontId="1" fillId="34" borderId="0" xfId="0" applyFont="1" applyFill="1" applyAlignment="1">
      <alignment vertical="center" wrapText="1"/>
    </xf>
    <xf numFmtId="0" fontId="1" fillId="34" borderId="0" xfId="58" applyFont="1" applyFill="1">
      <alignment/>
      <protection/>
    </xf>
    <xf numFmtId="0" fontId="1" fillId="34" borderId="0" xfId="58" applyFont="1" applyFill="1" applyProtection="1">
      <alignment/>
      <protection hidden="1"/>
    </xf>
    <xf numFmtId="0" fontId="12" fillId="36" borderId="10" xfId="58" applyFont="1" applyFill="1" applyBorder="1" applyAlignment="1" applyProtection="1">
      <alignment horizontal="center" vertical="center" wrapText="1"/>
      <protection hidden="1"/>
    </xf>
    <xf numFmtId="0" fontId="12" fillId="36" borderId="11" xfId="58" applyFont="1" applyFill="1" applyBorder="1" applyAlignment="1" applyProtection="1">
      <alignment horizontal="center" vertical="center" wrapText="1"/>
      <protection hidden="1"/>
    </xf>
    <xf numFmtId="0" fontId="12" fillId="36" borderId="12" xfId="58" applyFont="1" applyFill="1" applyBorder="1" applyAlignment="1" applyProtection="1">
      <alignment horizontal="center" vertical="center" wrapText="1"/>
      <protection hidden="1"/>
    </xf>
    <xf numFmtId="0" fontId="12" fillId="36" borderId="13" xfId="58" applyFont="1" applyFill="1" applyBorder="1" applyAlignment="1" applyProtection="1">
      <alignment horizontal="center" vertical="center" wrapText="1"/>
      <protection hidden="1"/>
    </xf>
    <xf numFmtId="164" fontId="4" fillId="36" borderId="10" xfId="58" applyNumberFormat="1" applyFont="1" applyFill="1" applyBorder="1" applyAlignment="1" applyProtection="1">
      <alignment horizontal="center" vertical="center" wrapText="1"/>
      <protection hidden="1"/>
    </xf>
    <xf numFmtId="164" fontId="4" fillId="36" borderId="11" xfId="58" applyNumberFormat="1" applyFont="1" applyFill="1" applyBorder="1" applyAlignment="1" applyProtection="1">
      <alignment horizontal="center" vertical="center" wrapText="1"/>
      <protection hidden="1"/>
    </xf>
    <xf numFmtId="164" fontId="4" fillId="36" borderId="12" xfId="58" applyNumberFormat="1" applyFont="1" applyFill="1" applyBorder="1" applyAlignment="1" applyProtection="1">
      <alignment horizontal="center" vertical="center" wrapText="1"/>
      <protection hidden="1"/>
    </xf>
    <xf numFmtId="164" fontId="4" fillId="36" borderId="13" xfId="58" applyNumberFormat="1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5" borderId="0" xfId="58" applyFont="1" applyFill="1" applyAlignment="1">
      <alignment horizontal="center"/>
      <protection/>
    </xf>
    <xf numFmtId="0" fontId="4" fillId="34" borderId="0" xfId="0" applyFont="1" applyFill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1" fillId="0" borderId="17" xfId="58" applyFont="1" applyFill="1" applyBorder="1" applyAlignment="1" applyProtection="1">
      <alignment horizontal="center" vertical="center"/>
      <protection hidden="1"/>
    </xf>
    <xf numFmtId="0" fontId="1" fillId="37" borderId="17" xfId="58" applyFont="1" applyFill="1" applyBorder="1" applyAlignment="1" applyProtection="1">
      <alignment horizontal="center" vertical="center" wrapText="1"/>
      <protection hidden="1"/>
    </xf>
    <xf numFmtId="0" fontId="1" fillId="36" borderId="14" xfId="58" applyFont="1" applyFill="1" applyBorder="1" applyAlignment="1" applyProtection="1">
      <alignment horizontal="center" vertical="center"/>
      <protection hidden="1"/>
    </xf>
    <xf numFmtId="0" fontId="1" fillId="36" borderId="15" xfId="58" applyFont="1" applyFill="1" applyBorder="1" applyAlignment="1" applyProtection="1">
      <alignment horizontal="center" vertical="center"/>
      <protection hidden="1"/>
    </xf>
    <xf numFmtId="0" fontId="1" fillId="36" borderId="16" xfId="58" applyFont="1" applyFill="1" applyBorder="1" applyAlignment="1" applyProtection="1">
      <alignment horizontal="center" vertical="center"/>
      <protection hidden="1"/>
    </xf>
    <xf numFmtId="0" fontId="1" fillId="37" borderId="14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2" fontId="4" fillId="37" borderId="14" xfId="58" applyNumberFormat="1" applyFont="1" applyFill="1" applyBorder="1" applyAlignment="1" applyProtection="1">
      <alignment horizontal="center" vertical="center"/>
      <protection hidden="1"/>
    </xf>
    <xf numFmtId="2" fontId="4" fillId="37" borderId="15" xfId="58" applyNumberFormat="1" applyFont="1" applyFill="1" applyBorder="1" applyAlignment="1" applyProtection="1">
      <alignment horizontal="center" vertical="center"/>
      <protection hidden="1"/>
    </xf>
    <xf numFmtId="2" fontId="4" fillId="37" borderId="16" xfId="58" applyNumberFormat="1" applyFont="1" applyFill="1" applyBorder="1" applyAlignment="1" applyProtection="1">
      <alignment horizontal="center" vertical="center"/>
      <protection hidden="1"/>
    </xf>
    <xf numFmtId="2" fontId="4" fillId="37" borderId="14" xfId="58" applyNumberFormat="1" applyFont="1" applyFill="1" applyBorder="1" applyAlignment="1" applyProtection="1">
      <alignment horizontal="center" vertical="center"/>
      <protection hidden="1" locked="0"/>
    </xf>
    <xf numFmtId="2" fontId="4" fillId="36" borderId="15" xfId="58" applyNumberFormat="1" applyFont="1" applyFill="1" applyBorder="1" applyAlignment="1" applyProtection="1">
      <alignment horizontal="center" vertical="center"/>
      <protection hidden="1" locked="0"/>
    </xf>
    <xf numFmtId="2" fontId="4" fillId="36" borderId="16" xfId="58" applyNumberFormat="1" applyFont="1" applyFill="1" applyBorder="1" applyAlignment="1" applyProtection="1">
      <alignment horizontal="center" vertical="center"/>
      <protection hidden="1" locked="0"/>
    </xf>
    <xf numFmtId="2" fontId="4" fillId="37" borderId="14" xfId="0" applyNumberFormat="1" applyFont="1" applyFill="1" applyBorder="1" applyAlignment="1">
      <alignment horizontal="center" vertical="center"/>
    </xf>
    <xf numFmtId="2" fontId="4" fillId="37" borderId="15" xfId="0" applyNumberFormat="1" applyFont="1" applyFill="1" applyBorder="1" applyAlignment="1">
      <alignment horizontal="center" vertical="center"/>
    </xf>
    <xf numFmtId="2" fontId="4" fillId="37" borderId="16" xfId="0" applyNumberFormat="1" applyFont="1" applyFill="1" applyBorder="1" applyAlignment="1">
      <alignment horizontal="center" vertical="center"/>
    </xf>
    <xf numFmtId="2" fontId="4" fillId="36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12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1" fillId="0" borderId="14" xfId="58" applyFont="1" applyFill="1" applyBorder="1" applyAlignment="1" applyProtection="1">
      <alignment horizontal="center" vertical="center"/>
      <protection hidden="1"/>
    </xf>
    <xf numFmtId="0" fontId="11" fillId="0" borderId="15" xfId="58" applyFont="1" applyFill="1" applyBorder="1" applyAlignment="1" applyProtection="1">
      <alignment horizontal="center" vertical="center"/>
      <protection hidden="1"/>
    </xf>
    <xf numFmtId="0" fontId="1" fillId="0" borderId="14" xfId="58" applyFont="1" applyFill="1" applyBorder="1" applyAlignment="1" applyProtection="1">
      <alignment horizontal="center" vertical="center" wrapText="1"/>
      <protection hidden="1"/>
    </xf>
    <xf numFmtId="0" fontId="1" fillId="0" borderId="15" xfId="58" applyFont="1" applyFill="1" applyBorder="1" applyAlignment="1" applyProtection="1">
      <alignment horizontal="center" vertical="center" wrapText="1"/>
      <protection hidden="1"/>
    </xf>
    <xf numFmtId="0" fontId="1" fillId="0" borderId="16" xfId="58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>
      <alignment horizontal="center" vertical="center"/>
    </xf>
    <xf numFmtId="2" fontId="4" fillId="0" borderId="14" xfId="58" applyNumberFormat="1" applyFont="1" applyFill="1" applyBorder="1" applyAlignment="1" applyProtection="1">
      <alignment horizontal="center" vertical="center"/>
      <protection hidden="1"/>
    </xf>
    <xf numFmtId="2" fontId="4" fillId="0" borderId="15" xfId="58" applyNumberFormat="1" applyFont="1" applyFill="1" applyBorder="1" applyAlignment="1" applyProtection="1">
      <alignment horizontal="center" vertical="center"/>
      <protection hidden="1"/>
    </xf>
    <xf numFmtId="2" fontId="4" fillId="0" borderId="16" xfId="58" applyNumberFormat="1" applyFont="1" applyFill="1" applyBorder="1" applyAlignment="1" applyProtection="1">
      <alignment horizontal="center" vertical="center"/>
      <protection hidden="1"/>
    </xf>
    <xf numFmtId="2" fontId="4" fillId="0" borderId="14" xfId="58" applyNumberFormat="1" applyFont="1" applyFill="1" applyBorder="1" applyAlignment="1" applyProtection="1">
      <alignment horizontal="center" vertical="center"/>
      <protection hidden="1" locked="0"/>
    </xf>
    <xf numFmtId="2" fontId="4" fillId="0" borderId="15" xfId="58" applyNumberFormat="1" applyFont="1" applyFill="1" applyBorder="1" applyAlignment="1" applyProtection="1">
      <alignment horizontal="center" vertical="center"/>
      <protection hidden="1" locked="0"/>
    </xf>
    <xf numFmtId="2" fontId="4" fillId="0" borderId="16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2" fontId="4" fillId="36" borderId="15" xfId="0" applyNumberFormat="1" applyFont="1" applyFill="1" applyBorder="1" applyAlignment="1">
      <alignment horizontal="center" vertical="center" wrapText="1"/>
    </xf>
    <xf numFmtId="2" fontId="4" fillId="36" borderId="16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1" fillId="0" borderId="14" xfId="58" applyFont="1" applyFill="1" applyBorder="1" applyAlignment="1" applyProtection="1">
      <alignment horizontal="left" vertical="top" wrapText="1" indent="1"/>
      <protection hidden="1"/>
    </xf>
    <xf numFmtId="0" fontId="11" fillId="0" borderId="15" xfId="58" applyFont="1" applyFill="1" applyBorder="1" applyAlignment="1" applyProtection="1">
      <alignment horizontal="left" vertical="top" wrapText="1" indent="1"/>
      <protection hidden="1"/>
    </xf>
    <xf numFmtId="0" fontId="11" fillId="0" borderId="16" xfId="58" applyFont="1" applyFill="1" applyBorder="1" applyAlignment="1" applyProtection="1">
      <alignment horizontal="left" vertical="top" wrapText="1" indent="1"/>
      <protection hidden="1"/>
    </xf>
    <xf numFmtId="0" fontId="4" fillId="37" borderId="14" xfId="58" applyFont="1" applyFill="1" applyBorder="1" applyAlignment="1" applyProtection="1">
      <alignment horizontal="center" vertical="center" wrapText="1"/>
      <protection hidden="1"/>
    </xf>
    <xf numFmtId="0" fontId="4" fillId="37" borderId="15" xfId="58" applyFont="1" applyFill="1" applyBorder="1" applyAlignment="1" applyProtection="1">
      <alignment horizontal="center" vertical="center" wrapText="1"/>
      <protection hidden="1"/>
    </xf>
    <xf numFmtId="0" fontId="4" fillId="36" borderId="16" xfId="58" applyFont="1" applyFill="1" applyBorder="1" applyAlignment="1" applyProtection="1">
      <alignment horizontal="center" vertical="center" wrapText="1"/>
      <protection hidden="1"/>
    </xf>
    <xf numFmtId="0" fontId="1" fillId="36" borderId="14" xfId="58" applyFont="1" applyFill="1" applyBorder="1" applyAlignment="1" applyProtection="1">
      <alignment horizontal="center" vertical="center" wrapText="1"/>
      <protection hidden="1"/>
    </xf>
    <xf numFmtId="0" fontId="1" fillId="36" borderId="15" xfId="58" applyFont="1" applyFill="1" applyBorder="1" applyAlignment="1" applyProtection="1">
      <alignment horizontal="center" vertical="center" wrapText="1"/>
      <protection hidden="1"/>
    </xf>
    <xf numFmtId="0" fontId="1" fillId="36" borderId="16" xfId="58" applyFont="1" applyFill="1" applyBorder="1" applyAlignment="1" applyProtection="1">
      <alignment horizontal="center" vertical="center" wrapText="1"/>
      <protection hidden="1"/>
    </xf>
    <xf numFmtId="0" fontId="11" fillId="0" borderId="14" xfId="58" applyFont="1" applyFill="1" applyBorder="1" applyAlignment="1" applyProtection="1">
      <alignment horizontal="center" vertical="center" wrapText="1"/>
      <protection hidden="1"/>
    </xf>
    <xf numFmtId="0" fontId="11" fillId="0" borderId="15" xfId="58" applyFont="1" applyFill="1" applyBorder="1" applyAlignment="1" applyProtection="1">
      <alignment horizontal="center" vertical="center" wrapText="1"/>
      <protection hidden="1"/>
    </xf>
    <xf numFmtId="0" fontId="11" fillId="0" borderId="16" xfId="58" applyFont="1" applyFill="1" applyBorder="1" applyAlignment="1" applyProtection="1">
      <alignment horizontal="center" vertical="center" wrapText="1"/>
      <protection hidden="1"/>
    </xf>
    <xf numFmtId="0" fontId="4" fillId="35" borderId="14" xfId="58" applyFont="1" applyFill="1" applyBorder="1" applyAlignment="1" applyProtection="1">
      <alignment horizontal="center" vertical="center" wrapText="1"/>
      <protection hidden="1"/>
    </xf>
    <xf numFmtId="0" fontId="4" fillId="35" borderId="15" xfId="58" applyFont="1" applyFill="1" applyBorder="1" applyAlignment="1" applyProtection="1">
      <alignment horizontal="center" vertical="center" wrapText="1"/>
      <protection hidden="1"/>
    </xf>
    <xf numFmtId="0" fontId="4" fillId="35" borderId="16" xfId="58" applyFont="1" applyFill="1" applyBorder="1" applyAlignment="1" applyProtection="1">
      <alignment horizontal="center" vertical="center" wrapText="1"/>
      <protection hidden="1"/>
    </xf>
    <xf numFmtId="2" fontId="1" fillId="0" borderId="14" xfId="58" applyNumberFormat="1" applyFont="1" applyFill="1" applyBorder="1" applyAlignment="1" applyProtection="1">
      <alignment horizontal="center" vertical="center" wrapText="1"/>
      <protection hidden="1"/>
    </xf>
    <xf numFmtId="2" fontId="1" fillId="0" borderId="15" xfId="58" applyNumberFormat="1" applyFont="1" applyFill="1" applyBorder="1" applyAlignment="1" applyProtection="1">
      <alignment horizontal="center" vertical="center" wrapText="1"/>
      <protection hidden="1"/>
    </xf>
    <xf numFmtId="2" fontId="1" fillId="0" borderId="16" xfId="58" applyNumberFormat="1" applyFont="1" applyFill="1" applyBorder="1" applyAlignment="1" applyProtection="1">
      <alignment horizontal="center" vertical="center" wrapText="1"/>
      <protection hidden="1"/>
    </xf>
    <xf numFmtId="2" fontId="4" fillId="0" borderId="14" xfId="58" applyNumberFormat="1" applyFont="1" applyFill="1" applyBorder="1" applyAlignment="1" applyProtection="1">
      <alignment horizontal="center" vertical="center"/>
      <protection locked="0"/>
    </xf>
    <xf numFmtId="2" fontId="4" fillId="0" borderId="15" xfId="58" applyNumberFormat="1" applyFont="1" applyFill="1" applyBorder="1" applyAlignment="1" applyProtection="1">
      <alignment horizontal="center" vertical="center"/>
      <protection locked="0"/>
    </xf>
    <xf numFmtId="2" fontId="4" fillId="0" borderId="16" xfId="58" applyNumberFormat="1" applyFont="1" applyFill="1" applyBorder="1" applyAlignment="1" applyProtection="1">
      <alignment horizontal="center" vertical="center"/>
      <protection locked="0"/>
    </xf>
    <xf numFmtId="0" fontId="3" fillId="38" borderId="14" xfId="58" applyFont="1" applyFill="1" applyBorder="1" applyAlignment="1" applyProtection="1">
      <alignment horizontal="center" vertical="center" wrapText="1"/>
      <protection hidden="1"/>
    </xf>
    <xf numFmtId="0" fontId="3" fillId="38" borderId="16" xfId="58" applyFont="1" applyFill="1" applyBorder="1" applyAlignment="1" applyProtection="1">
      <alignment horizontal="center" vertical="center" wrapText="1"/>
      <protection hidden="1"/>
    </xf>
    <xf numFmtId="0" fontId="3" fillId="38" borderId="14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2" fontId="1" fillId="37" borderId="14" xfId="58" applyNumberFormat="1" applyFont="1" applyFill="1" applyBorder="1" applyAlignment="1" applyProtection="1">
      <alignment horizontal="center" vertical="center" wrapText="1"/>
      <protection hidden="1"/>
    </xf>
    <xf numFmtId="2" fontId="1" fillId="37" borderId="15" xfId="58" applyNumberFormat="1" applyFont="1" applyFill="1" applyBorder="1" applyAlignment="1" applyProtection="1">
      <alignment horizontal="center" vertical="center" wrapText="1"/>
      <protection hidden="1"/>
    </xf>
    <xf numFmtId="2" fontId="1" fillId="37" borderId="16" xfId="58" applyNumberFormat="1" applyFont="1" applyFill="1" applyBorder="1" applyAlignment="1" applyProtection="1">
      <alignment horizontal="center" vertical="center" wrapText="1"/>
      <protection hidden="1"/>
    </xf>
    <xf numFmtId="2" fontId="4" fillId="36" borderId="14" xfId="58" applyNumberFormat="1" applyFont="1" applyFill="1" applyBorder="1" applyAlignment="1" applyProtection="1">
      <alignment horizontal="center" vertical="center"/>
      <protection locked="0"/>
    </xf>
    <xf numFmtId="2" fontId="4" fillId="36" borderId="15" xfId="58" applyNumberFormat="1" applyFont="1" applyFill="1" applyBorder="1" applyAlignment="1" applyProtection="1">
      <alignment horizontal="center" vertical="center"/>
      <protection locked="0"/>
    </xf>
    <xf numFmtId="2" fontId="4" fillId="36" borderId="16" xfId="58" applyNumberFormat="1" applyFont="1" applyFill="1" applyBorder="1" applyAlignment="1" applyProtection="1">
      <alignment horizontal="center" vertical="center"/>
      <protection locked="0"/>
    </xf>
    <xf numFmtId="0" fontId="50" fillId="35" borderId="0" xfId="44" applyFont="1" applyFill="1" applyBorder="1" applyAlignment="1" applyProtection="1">
      <alignment horizontal="right" vertical="center" wrapText="1"/>
      <protection/>
    </xf>
    <xf numFmtId="0" fontId="8" fillId="33" borderId="0" xfId="58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left" vertical="center"/>
    </xf>
    <xf numFmtId="14" fontId="9" fillId="33" borderId="18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3" fillId="38" borderId="14" xfId="58" applyFont="1" applyFill="1" applyBorder="1" applyAlignment="1" applyProtection="1">
      <alignment horizontal="center" vertical="center"/>
      <protection hidden="1"/>
    </xf>
    <xf numFmtId="0" fontId="3" fillId="38" borderId="16" xfId="58" applyFont="1" applyFill="1" applyBorder="1" applyAlignment="1" applyProtection="1">
      <alignment horizontal="center" vertical="center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3" xfId="57"/>
    <cellStyle name="Обычный_Лист1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95250</xdr:rowOff>
    </xdr:from>
    <xdr:to>
      <xdr:col>7</xdr:col>
      <xdr:colOff>676275</xdr:colOff>
      <xdr:row>7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295400"/>
          <a:ext cx="90773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38100</xdr:rowOff>
    </xdr:from>
    <xdr:to>
      <xdr:col>2</xdr:col>
      <xdr:colOff>809625</xdr:colOff>
      <xdr:row>53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686800"/>
          <a:ext cx="3600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0</xdr:colOff>
      <xdr:row>56</xdr:row>
      <xdr:rowOff>28575</xdr:rowOff>
    </xdr:from>
    <xdr:to>
      <xdr:col>7</xdr:col>
      <xdr:colOff>676275</xdr:colOff>
      <xdr:row>56</xdr:row>
      <xdr:rowOff>161925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9363075"/>
          <a:ext cx="9086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4</xdr:row>
      <xdr:rowOff>123825</xdr:rowOff>
    </xdr:from>
    <xdr:to>
      <xdr:col>7</xdr:col>
      <xdr:colOff>657225</xdr:colOff>
      <xdr:row>6</xdr:row>
      <xdr:rowOff>123825</xdr:rowOff>
    </xdr:to>
    <xdr:pic>
      <xdr:nvPicPr>
        <xdr:cNvPr id="4" name="Рисунок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866775"/>
          <a:ext cx="1781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19</xdr:row>
      <xdr:rowOff>114300</xdr:rowOff>
    </xdr:from>
    <xdr:to>
      <xdr:col>1</xdr:col>
      <xdr:colOff>2181225</xdr:colOff>
      <xdr:row>24</xdr:row>
      <xdr:rowOff>152400</xdr:rowOff>
    </xdr:to>
    <xdr:pic>
      <xdr:nvPicPr>
        <xdr:cNvPr id="5" name="Рисунок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3419475"/>
          <a:ext cx="2171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13</xdr:row>
      <xdr:rowOff>104775</xdr:rowOff>
    </xdr:from>
    <xdr:to>
      <xdr:col>1</xdr:col>
      <xdr:colOff>2143125</xdr:colOff>
      <xdr:row>18</xdr:row>
      <xdr:rowOff>104775</xdr:rowOff>
    </xdr:to>
    <xdr:pic>
      <xdr:nvPicPr>
        <xdr:cNvPr id="6" name="Рисунок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438400"/>
          <a:ext cx="2066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85725</xdr:rowOff>
    </xdr:from>
    <xdr:to>
      <xdr:col>1</xdr:col>
      <xdr:colOff>2171700</xdr:colOff>
      <xdr:row>30</xdr:row>
      <xdr:rowOff>104775</xdr:rowOff>
    </xdr:to>
    <xdr:pic>
      <xdr:nvPicPr>
        <xdr:cNvPr id="7" name="Рисунок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4362450"/>
          <a:ext cx="2133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31</xdr:row>
      <xdr:rowOff>57150</xdr:rowOff>
    </xdr:from>
    <xdr:to>
      <xdr:col>1</xdr:col>
      <xdr:colOff>609600</xdr:colOff>
      <xdr:row>36</xdr:row>
      <xdr:rowOff>133350</xdr:rowOff>
    </xdr:to>
    <xdr:pic>
      <xdr:nvPicPr>
        <xdr:cNvPr id="8" name="Рисунок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9625" y="5305425"/>
          <a:ext cx="400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31</xdr:row>
      <xdr:rowOff>66675</xdr:rowOff>
    </xdr:from>
    <xdr:to>
      <xdr:col>1</xdr:col>
      <xdr:colOff>1133475</xdr:colOff>
      <xdr:row>36</xdr:row>
      <xdr:rowOff>133350</xdr:rowOff>
    </xdr:to>
    <xdr:pic>
      <xdr:nvPicPr>
        <xdr:cNvPr id="9" name="Рисунок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5314950"/>
          <a:ext cx="314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1381125</xdr:colOff>
      <xdr:row>31</xdr:row>
      <xdr:rowOff>47625</xdr:rowOff>
    </xdr:from>
    <xdr:to>
      <xdr:col>1</xdr:col>
      <xdr:colOff>1752600</xdr:colOff>
      <xdr:row>36</xdr:row>
      <xdr:rowOff>152400</xdr:rowOff>
    </xdr:to>
    <xdr:pic>
      <xdr:nvPicPr>
        <xdr:cNvPr id="10" name="Рисунок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81200" y="5295900"/>
          <a:ext cx="371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38</xdr:row>
      <xdr:rowOff>123825</xdr:rowOff>
    </xdr:from>
    <xdr:to>
      <xdr:col>1</xdr:col>
      <xdr:colOff>2095500</xdr:colOff>
      <xdr:row>41</xdr:row>
      <xdr:rowOff>47625</xdr:rowOff>
    </xdr:to>
    <xdr:pic>
      <xdr:nvPicPr>
        <xdr:cNvPr id="11" name="Рисунок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7225" y="6505575"/>
          <a:ext cx="2038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44</xdr:row>
      <xdr:rowOff>76200</xdr:rowOff>
    </xdr:from>
    <xdr:to>
      <xdr:col>1</xdr:col>
      <xdr:colOff>2057400</xdr:colOff>
      <xdr:row>47</xdr:row>
      <xdr:rowOff>123825</xdr:rowOff>
    </xdr:to>
    <xdr:pic>
      <xdr:nvPicPr>
        <xdr:cNvPr id="12" name="Рисунок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4400" y="742950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48</xdr:row>
      <xdr:rowOff>28575</xdr:rowOff>
    </xdr:from>
    <xdr:to>
      <xdr:col>1</xdr:col>
      <xdr:colOff>1971675</xdr:colOff>
      <xdr:row>51</xdr:row>
      <xdr:rowOff>142875</xdr:rowOff>
    </xdr:to>
    <xdr:pic>
      <xdr:nvPicPr>
        <xdr:cNvPr id="13" name="Рисунок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8675" y="8029575"/>
          <a:ext cx="1743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1400175</xdr:colOff>
      <xdr:row>6</xdr:row>
      <xdr:rowOff>114300</xdr:rowOff>
    </xdr:to>
    <xdr:pic>
      <xdr:nvPicPr>
        <xdr:cNvPr id="14" name="Рисунок 23"/>
        <xdr:cNvPicPr preferRelativeResize="1">
          <a:picLocks noChangeAspect="1"/>
        </xdr:cNvPicPr>
      </xdr:nvPicPr>
      <xdr:blipFill>
        <a:blip r:embed="rId12"/>
        <a:srcRect l="599" t="1" r="53338" b="10827"/>
        <a:stretch>
          <a:fillRect/>
        </a:stretch>
      </xdr:blipFill>
      <xdr:spPr>
        <a:xfrm>
          <a:off x="0" y="19050"/>
          <a:ext cx="4191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19</xdr:row>
      <xdr:rowOff>114300</xdr:rowOff>
    </xdr:from>
    <xdr:to>
      <xdr:col>1</xdr:col>
      <xdr:colOff>2181225</xdr:colOff>
      <xdr:row>24</xdr:row>
      <xdr:rowOff>152400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3419475"/>
          <a:ext cx="2171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13</xdr:row>
      <xdr:rowOff>104775</xdr:rowOff>
    </xdr:from>
    <xdr:to>
      <xdr:col>1</xdr:col>
      <xdr:colOff>2143125</xdr:colOff>
      <xdr:row>18</xdr:row>
      <xdr:rowOff>104775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438400"/>
          <a:ext cx="2066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85725</xdr:rowOff>
    </xdr:from>
    <xdr:to>
      <xdr:col>1</xdr:col>
      <xdr:colOff>2171700</xdr:colOff>
      <xdr:row>30</xdr:row>
      <xdr:rowOff>104775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4362450"/>
          <a:ext cx="2133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31</xdr:row>
      <xdr:rowOff>57150</xdr:rowOff>
    </xdr:from>
    <xdr:to>
      <xdr:col>1</xdr:col>
      <xdr:colOff>609600</xdr:colOff>
      <xdr:row>36</xdr:row>
      <xdr:rowOff>133350</xdr:rowOff>
    </xdr:to>
    <xdr:pic>
      <xdr:nvPicPr>
        <xdr:cNvPr id="18" name="Рисунок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9625" y="5305425"/>
          <a:ext cx="400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31</xdr:row>
      <xdr:rowOff>66675</xdr:rowOff>
    </xdr:from>
    <xdr:to>
      <xdr:col>1</xdr:col>
      <xdr:colOff>1133475</xdr:colOff>
      <xdr:row>36</xdr:row>
      <xdr:rowOff>133350</xdr:rowOff>
    </xdr:to>
    <xdr:pic>
      <xdr:nvPicPr>
        <xdr:cNvPr id="19" name="Рисунок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5314950"/>
          <a:ext cx="314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1381125</xdr:colOff>
      <xdr:row>31</xdr:row>
      <xdr:rowOff>47625</xdr:rowOff>
    </xdr:from>
    <xdr:to>
      <xdr:col>1</xdr:col>
      <xdr:colOff>1752600</xdr:colOff>
      <xdr:row>36</xdr:row>
      <xdr:rowOff>152400</xdr:rowOff>
    </xdr:to>
    <xdr:pic>
      <xdr:nvPicPr>
        <xdr:cNvPr id="20" name="Рисунок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81200" y="5295900"/>
          <a:ext cx="371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38</xdr:row>
      <xdr:rowOff>123825</xdr:rowOff>
    </xdr:from>
    <xdr:to>
      <xdr:col>1</xdr:col>
      <xdr:colOff>2095500</xdr:colOff>
      <xdr:row>41</xdr:row>
      <xdr:rowOff>47625</xdr:rowOff>
    </xdr:to>
    <xdr:pic>
      <xdr:nvPicPr>
        <xdr:cNvPr id="21" name="Рисунок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7225" y="6505575"/>
          <a:ext cx="2038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44</xdr:row>
      <xdr:rowOff>76200</xdr:rowOff>
    </xdr:from>
    <xdr:to>
      <xdr:col>1</xdr:col>
      <xdr:colOff>2057400</xdr:colOff>
      <xdr:row>47</xdr:row>
      <xdr:rowOff>123825</xdr:rowOff>
    </xdr:to>
    <xdr:pic>
      <xdr:nvPicPr>
        <xdr:cNvPr id="22" name="Рисунок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4400" y="742950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48</xdr:row>
      <xdr:rowOff>28575</xdr:rowOff>
    </xdr:from>
    <xdr:to>
      <xdr:col>1</xdr:col>
      <xdr:colOff>1971675</xdr:colOff>
      <xdr:row>51</xdr:row>
      <xdr:rowOff>142875</xdr:rowOff>
    </xdr:to>
    <xdr:pic>
      <xdr:nvPicPr>
        <xdr:cNvPr id="23" name="Рисунок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8675" y="8029575"/>
          <a:ext cx="1743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ALL_GROTESK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1.1 Монтеррей"/>
      <sheetName val="1.1 Metehe"/>
      <sheetName val="1.1 Scandinavia "/>
      <sheetName val="1.1 Ruukki"/>
      <sheetName val="1.2 Shinglas"/>
      <sheetName val="1.2 Katepal"/>
      <sheetName val="1.2 Icopal "/>
      <sheetName val="1.2 Kerabit "/>
      <sheetName val="1.2 Tegola"/>
      <sheetName val="1.3 Ондулин"/>
      <sheetName val="1.4 Metrotile"/>
      <sheetName val="1.4 Luxard"/>
      <sheetName val="1.5 BRAAS"/>
      <sheetName val="1.5 Baltic Tile"/>
      <sheetName val="1.6 BRAAS"/>
      <sheetName val="1.6 Erlus"/>
      <sheetName val="1.6 Nelskamp"/>
      <sheetName val="1.7 RUUKKI"/>
      <sheetName val="1.7 Кровельные картины"/>
      <sheetName val="2.1 VELUX "/>
      <sheetName val="2.1 FAKRO"/>
      <sheetName val="2.2 Fakro"/>
      <sheetName val="2.2Velta (Velux)"/>
      <sheetName val="2.3 Vilpe"/>
      <sheetName val="2.4 ORIMA"/>
      <sheetName val="2.4 Вестайл"/>
      <sheetName val="3.1 SnowBird"/>
      <sheetName val="3.1 Docke"/>
      <sheetName val="3.1 Fineber"/>
      <sheetName val="3.1 Mitten"/>
      <sheetName val="3.2 Fineber"/>
      <sheetName val="3.2 Docke"/>
      <sheetName val="3.3 SnowBird"/>
      <sheetName val="3.3 Fineber"/>
      <sheetName val="3.3 Vox"/>
      <sheetName val="3.3 Nailite"/>
      <sheetName val="3.4 Grand Line"/>
      <sheetName val="4.1 Docke"/>
      <sheetName val="4.1 Plastmo"/>
      <sheetName val="4.1 ScalaPlastics"/>
      <sheetName val="4.2 Icopal"/>
      <sheetName val="4.2Aquasystem"/>
      <sheetName val="4.2 Lindab"/>
      <sheetName val="4.2 RUUKKI"/>
      <sheetName val="4.2 МеталлПрофиль"/>
      <sheetName val="4.2 ИСТОК"/>
      <sheetName val="4.3 Aquasystem"/>
      <sheetName val="5.1 Rockwool"/>
      <sheetName val="5.1 Isover"/>
      <sheetName val="5.1 Paroc"/>
      <sheetName val="5.1 Технониколь"/>
      <sheetName val="5.2 Tyvek"/>
      <sheetName val="5.2 Juta"/>
      <sheetName val="5.2 ELTETE "/>
      <sheetName val="5.2 Fibrotek"/>
      <sheetName val="5.2 Изоспан"/>
      <sheetName val="6.1 C-21"/>
      <sheetName val="6.1 HC-35"/>
      <sheetName val="6.2 C-8"/>
      <sheetName val="6.2 C-10"/>
      <sheetName val="6.2 C-20"/>
      <sheetName val="7.1 кровля 1"/>
      <sheetName val="7.1 кровля 2"/>
      <sheetName val="7.2 наружные стены"/>
      <sheetName val="7.2 фасад"/>
      <sheetName val="Контакты"/>
    </sheetNames>
    <sheetDataSet>
      <sheetData sheetId="0">
        <row r="10">
          <cell r="B10">
            <v>42018</v>
          </cell>
        </row>
        <row r="50">
          <cell r="L50" t="str">
            <v>ГРОТЕСК ©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9"/>
  <sheetViews>
    <sheetView tabSelected="1" view="pageBreakPreview" zoomScaleSheetLayoutView="100" zoomScalePageLayoutView="0" workbookViewId="0" topLeftCell="A13">
      <selection activeCell="F26" sqref="F26:F31"/>
    </sheetView>
  </sheetViews>
  <sheetFormatPr defaultColWidth="9.00390625" defaultRowHeight="12.75"/>
  <cols>
    <col min="1" max="1" width="7.875" style="0" customWidth="1"/>
    <col min="2" max="2" width="28.75390625" style="0" customWidth="1"/>
    <col min="3" max="3" width="21.25390625" style="0" customWidth="1"/>
    <col min="4" max="4" width="15.75390625" style="0" customWidth="1"/>
    <col min="5" max="5" width="18.75390625" style="0" customWidth="1"/>
  </cols>
  <sheetData>
    <row r="1" spans="1:62" ht="12.75">
      <c r="A1" s="1"/>
      <c r="B1" s="1"/>
      <c r="C1" s="5"/>
      <c r="D1" s="5"/>
      <c r="E1" s="129" t="s">
        <v>8</v>
      </c>
      <c r="F1" s="129"/>
      <c r="G1" s="129"/>
      <c r="H1" s="12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2" ht="12.75">
      <c r="A2" s="1"/>
      <c r="B2" s="9"/>
      <c r="C2" s="10"/>
      <c r="D2" s="10"/>
      <c r="E2" s="10"/>
      <c r="F2" s="11"/>
      <c r="G2" s="12"/>
      <c r="H2" s="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1:62" ht="12.75">
      <c r="A3" s="2"/>
      <c r="B3" s="13"/>
      <c r="C3" s="14"/>
      <c r="D3" s="14"/>
      <c r="E3" s="14"/>
      <c r="F3" s="11"/>
      <c r="G3" s="12"/>
      <c r="H3" s="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</row>
    <row r="4" spans="1:62" ht="20.25">
      <c r="A4" s="2"/>
      <c r="B4" s="15"/>
      <c r="C4" s="6"/>
      <c r="D4" s="16"/>
      <c r="E4" s="14"/>
      <c r="F4" s="11"/>
      <c r="G4" s="12"/>
      <c r="H4" s="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1:62" ht="20.25">
      <c r="A5" s="2"/>
      <c r="B5" s="15"/>
      <c r="C5" s="6"/>
      <c r="D5" s="16"/>
      <c r="E5" s="14"/>
      <c r="F5" s="11"/>
      <c r="G5" s="12"/>
      <c r="H5" s="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62" ht="15.75">
      <c r="A6" s="2"/>
      <c r="B6" s="3"/>
      <c r="C6" s="6"/>
      <c r="D6" s="16"/>
      <c r="E6" s="14"/>
      <c r="F6" s="11"/>
      <c r="G6" s="12"/>
      <c r="H6" s="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62" ht="12.75">
      <c r="A7" s="4"/>
      <c r="B7" s="4"/>
      <c r="C7" s="5"/>
      <c r="D7" s="5"/>
      <c r="E7" s="5"/>
      <c r="F7" s="5"/>
      <c r="G7" s="4"/>
      <c r="H7" s="4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2" ht="12.75">
      <c r="A8" s="130" t="s">
        <v>9</v>
      </c>
      <c r="B8" s="130"/>
      <c r="C8" s="130"/>
      <c r="D8" s="130"/>
      <c r="E8" s="130"/>
      <c r="F8" s="130"/>
      <c r="G8" s="130"/>
      <c r="H8" s="13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1:62" ht="12.75">
      <c r="A9" s="130"/>
      <c r="B9" s="130"/>
      <c r="C9" s="130"/>
      <c r="D9" s="130"/>
      <c r="E9" s="130"/>
      <c r="F9" s="130"/>
      <c r="G9" s="130"/>
      <c r="H9" s="13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2" ht="12.75">
      <c r="A10" s="131" t="s">
        <v>6</v>
      </c>
      <c r="B10" s="133">
        <f>'[1]Главная'!B10</f>
        <v>42018</v>
      </c>
      <c r="C10" s="135"/>
      <c r="D10" s="135"/>
      <c r="E10" s="135"/>
      <c r="F10" s="135"/>
      <c r="G10" s="135"/>
      <c r="H10" s="13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</row>
    <row r="11" spans="1:62" ht="12.75">
      <c r="A11" s="132"/>
      <c r="B11" s="134"/>
      <c r="C11" s="136"/>
      <c r="D11" s="136"/>
      <c r="E11" s="136"/>
      <c r="F11" s="136"/>
      <c r="G11" s="136"/>
      <c r="H11" s="13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1:62" ht="12.75">
      <c r="A12" s="121" t="s">
        <v>0</v>
      </c>
      <c r="B12" s="137" t="s">
        <v>2</v>
      </c>
      <c r="C12" s="137" t="s">
        <v>1</v>
      </c>
      <c r="D12" s="119" t="s">
        <v>3</v>
      </c>
      <c r="E12" s="119" t="s">
        <v>10</v>
      </c>
      <c r="F12" s="119" t="s">
        <v>11</v>
      </c>
      <c r="G12" s="119" t="s">
        <v>12</v>
      </c>
      <c r="H12" s="121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1:62" ht="12.75">
      <c r="A13" s="122"/>
      <c r="B13" s="138"/>
      <c r="C13" s="138"/>
      <c r="D13" s="120"/>
      <c r="E13" s="120"/>
      <c r="F13" s="120"/>
      <c r="G13" s="120"/>
      <c r="H13" s="12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1:62" ht="12.75" customHeight="1">
      <c r="A14" s="54">
        <v>1</v>
      </c>
      <c r="B14" s="107"/>
      <c r="C14" s="101" t="s">
        <v>13</v>
      </c>
      <c r="D14" s="123" t="s">
        <v>14</v>
      </c>
      <c r="E14" s="104" t="s">
        <v>15</v>
      </c>
      <c r="F14" s="57">
        <v>529</v>
      </c>
      <c r="G14" s="126"/>
      <c r="H14" s="63">
        <f>IF(G14=0,"",F14*G14)</f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1:62" ht="12.75">
      <c r="A15" s="55"/>
      <c r="B15" s="108"/>
      <c r="C15" s="102"/>
      <c r="D15" s="124"/>
      <c r="E15" s="105"/>
      <c r="F15" s="58"/>
      <c r="G15" s="127"/>
      <c r="H15" s="6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1:62" ht="12.75">
      <c r="A16" s="55"/>
      <c r="B16" s="108"/>
      <c r="C16" s="102"/>
      <c r="D16" s="124"/>
      <c r="E16" s="105"/>
      <c r="F16" s="58"/>
      <c r="G16" s="127"/>
      <c r="H16" s="6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1:62" ht="12.75">
      <c r="A17" s="55"/>
      <c r="B17" s="108"/>
      <c r="C17" s="102"/>
      <c r="D17" s="124"/>
      <c r="E17" s="105"/>
      <c r="F17" s="58"/>
      <c r="G17" s="127"/>
      <c r="H17" s="6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1:62" ht="12.75">
      <c r="A18" s="55"/>
      <c r="B18" s="108"/>
      <c r="C18" s="102"/>
      <c r="D18" s="124"/>
      <c r="E18" s="105"/>
      <c r="F18" s="58"/>
      <c r="G18" s="127"/>
      <c r="H18" s="6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1:62" ht="12.75">
      <c r="A19" s="56"/>
      <c r="B19" s="109"/>
      <c r="C19" s="103"/>
      <c r="D19" s="125"/>
      <c r="E19" s="106"/>
      <c r="F19" s="59"/>
      <c r="G19" s="128"/>
      <c r="H19" s="65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1:62" ht="12.75" customHeight="1">
      <c r="A20" s="72">
        <v>2</v>
      </c>
      <c r="B20" s="107"/>
      <c r="C20" s="110" t="s">
        <v>16</v>
      </c>
      <c r="D20" s="113" t="s">
        <v>14</v>
      </c>
      <c r="E20" s="76" t="s">
        <v>17</v>
      </c>
      <c r="F20" s="80">
        <v>508</v>
      </c>
      <c r="G20" s="116"/>
      <c r="H20" s="45">
        <f>IF(G20=0,"",F20*G20)</f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ht="12.75">
      <c r="A21" s="73"/>
      <c r="B21" s="108"/>
      <c r="C21" s="111"/>
      <c r="D21" s="114"/>
      <c r="E21" s="77"/>
      <c r="F21" s="81"/>
      <c r="G21" s="117"/>
      <c r="H21" s="4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ht="12.75">
      <c r="A22" s="73"/>
      <c r="B22" s="108"/>
      <c r="C22" s="111"/>
      <c r="D22" s="114"/>
      <c r="E22" s="77"/>
      <c r="F22" s="81"/>
      <c r="G22" s="117"/>
      <c r="H22" s="4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ht="12.75">
      <c r="A23" s="73"/>
      <c r="B23" s="108"/>
      <c r="C23" s="111"/>
      <c r="D23" s="114"/>
      <c r="E23" s="77"/>
      <c r="F23" s="81"/>
      <c r="G23" s="117"/>
      <c r="H23" s="4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ht="12.75">
      <c r="A24" s="73"/>
      <c r="B24" s="108"/>
      <c r="C24" s="111"/>
      <c r="D24" s="114"/>
      <c r="E24" s="77"/>
      <c r="F24" s="81"/>
      <c r="G24" s="117"/>
      <c r="H24" s="4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ht="12.75">
      <c r="A25" s="79"/>
      <c r="B25" s="109"/>
      <c r="C25" s="112"/>
      <c r="D25" s="115"/>
      <c r="E25" s="78"/>
      <c r="F25" s="82"/>
      <c r="G25" s="118"/>
      <c r="H25" s="4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ht="12.75" customHeight="1">
      <c r="A26" s="54">
        <v>3</v>
      </c>
      <c r="B26" s="98"/>
      <c r="C26" s="101" t="s">
        <v>18</v>
      </c>
      <c r="D26" s="104" t="s">
        <v>14</v>
      </c>
      <c r="E26" s="104" t="s">
        <v>19</v>
      </c>
      <c r="F26" s="57">
        <v>502</v>
      </c>
      <c r="G26" s="60"/>
      <c r="H26" s="63">
        <f>IF(G26=0,"",F26*G26)</f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1:62" ht="12.75">
      <c r="A27" s="55"/>
      <c r="B27" s="99"/>
      <c r="C27" s="102"/>
      <c r="D27" s="105"/>
      <c r="E27" s="105"/>
      <c r="F27" s="58"/>
      <c r="G27" s="61"/>
      <c r="H27" s="6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1:62" ht="12.75">
      <c r="A28" s="55"/>
      <c r="B28" s="99"/>
      <c r="C28" s="102"/>
      <c r="D28" s="105"/>
      <c r="E28" s="105"/>
      <c r="F28" s="58"/>
      <c r="G28" s="61"/>
      <c r="H28" s="6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1:62" ht="12.75">
      <c r="A29" s="55"/>
      <c r="B29" s="99"/>
      <c r="C29" s="102"/>
      <c r="D29" s="105"/>
      <c r="E29" s="105"/>
      <c r="F29" s="58"/>
      <c r="G29" s="61"/>
      <c r="H29" s="64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1:62" ht="12.75">
      <c r="A30" s="55"/>
      <c r="B30" s="99"/>
      <c r="C30" s="102"/>
      <c r="D30" s="105"/>
      <c r="E30" s="105"/>
      <c r="F30" s="58"/>
      <c r="G30" s="61"/>
      <c r="H30" s="64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1:62" ht="12.75">
      <c r="A31" s="56"/>
      <c r="B31" s="100"/>
      <c r="C31" s="103"/>
      <c r="D31" s="106"/>
      <c r="E31" s="106"/>
      <c r="F31" s="59"/>
      <c r="G31" s="62"/>
      <c r="H31" s="65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1:62" ht="12.75" customHeight="1">
      <c r="A32" s="72">
        <v>4</v>
      </c>
      <c r="B32" s="95"/>
      <c r="C32" s="76" t="s">
        <v>20</v>
      </c>
      <c r="D32" s="76" t="s">
        <v>21</v>
      </c>
      <c r="E32" s="76" t="s">
        <v>22</v>
      </c>
      <c r="F32" s="80">
        <v>459</v>
      </c>
      <c r="G32" s="83"/>
      <c r="H32" s="45">
        <f>IF(G32=0,"",F32*G32)</f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1:62" ht="12.75">
      <c r="A33" s="73"/>
      <c r="B33" s="96"/>
      <c r="C33" s="77"/>
      <c r="D33" s="77"/>
      <c r="E33" s="77"/>
      <c r="F33" s="81"/>
      <c r="G33" s="84"/>
      <c r="H33" s="46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</row>
    <row r="34" spans="1:62" ht="12.75">
      <c r="A34" s="73"/>
      <c r="B34" s="96"/>
      <c r="C34" s="77"/>
      <c r="D34" s="77"/>
      <c r="E34" s="77"/>
      <c r="F34" s="81"/>
      <c r="G34" s="8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1:62" ht="12.75">
      <c r="A35" s="73"/>
      <c r="B35" s="96"/>
      <c r="C35" s="77"/>
      <c r="D35" s="77"/>
      <c r="E35" s="77"/>
      <c r="F35" s="81"/>
      <c r="G35" s="84"/>
      <c r="H35" s="4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1:62" ht="12.75">
      <c r="A36" s="73"/>
      <c r="B36" s="96"/>
      <c r="C36" s="77"/>
      <c r="D36" s="90"/>
      <c r="E36" s="77"/>
      <c r="F36" s="81"/>
      <c r="G36" s="84"/>
      <c r="H36" s="4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1:62" ht="12.75">
      <c r="A37" s="79"/>
      <c r="B37" s="97"/>
      <c r="C37" s="78"/>
      <c r="D37" s="91"/>
      <c r="E37" s="78"/>
      <c r="F37" s="82"/>
      <c r="G37" s="85"/>
      <c r="H37" s="4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1:62" ht="12.75" customHeight="1">
      <c r="A38" s="54">
        <v>5</v>
      </c>
      <c r="B38" s="86"/>
      <c r="C38" s="88" t="s">
        <v>7</v>
      </c>
      <c r="D38" s="76" t="s">
        <v>23</v>
      </c>
      <c r="E38" s="76" t="s">
        <v>22</v>
      </c>
      <c r="F38" s="92">
        <v>270</v>
      </c>
      <c r="G38" s="66"/>
      <c r="H38" s="63">
        <f>IF(G38=0,"",F38*G38)</f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</row>
    <row r="39" spans="1:62" ht="12.75">
      <c r="A39" s="55"/>
      <c r="B39" s="87"/>
      <c r="C39" s="89"/>
      <c r="D39" s="77"/>
      <c r="E39" s="77"/>
      <c r="F39" s="93"/>
      <c r="G39" s="67"/>
      <c r="H39" s="64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</row>
    <row r="40" spans="1:62" ht="12.75">
      <c r="A40" s="55"/>
      <c r="B40" s="87"/>
      <c r="C40" s="89"/>
      <c r="D40" s="77"/>
      <c r="E40" s="77"/>
      <c r="F40" s="93"/>
      <c r="G40" s="67"/>
      <c r="H40" s="64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1:62" ht="12.75">
      <c r="A41" s="55"/>
      <c r="B41" s="87"/>
      <c r="C41" s="89"/>
      <c r="D41" s="77"/>
      <c r="E41" s="77"/>
      <c r="F41" s="93"/>
      <c r="G41" s="67"/>
      <c r="H41" s="64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</row>
    <row r="42" spans="1:62" ht="12.75">
      <c r="A42" s="55"/>
      <c r="B42" s="87"/>
      <c r="C42" s="89"/>
      <c r="D42" s="90"/>
      <c r="E42" s="77"/>
      <c r="F42" s="93"/>
      <c r="G42" s="67"/>
      <c r="H42" s="64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</row>
    <row r="43" spans="1:62" ht="12.75">
      <c r="A43" s="55"/>
      <c r="B43" s="87"/>
      <c r="C43" s="89"/>
      <c r="D43" s="91"/>
      <c r="E43" s="78"/>
      <c r="F43" s="94"/>
      <c r="G43" s="68"/>
      <c r="H43" s="6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</row>
    <row r="44" spans="1:62" ht="12.75">
      <c r="A44" s="69" t="s">
        <v>24</v>
      </c>
      <c r="B44" s="70"/>
      <c r="C44" s="70"/>
      <c r="D44" s="70"/>
      <c r="E44" s="70"/>
      <c r="F44" s="70"/>
      <c r="G44" s="70"/>
      <c r="H44" s="71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</row>
    <row r="45" spans="1:62" ht="12.75" customHeight="1">
      <c r="A45" s="72">
        <v>6</v>
      </c>
      <c r="B45" s="74"/>
      <c r="C45" s="76" t="s">
        <v>25</v>
      </c>
      <c r="D45" s="76" t="s">
        <v>26</v>
      </c>
      <c r="E45" s="72"/>
      <c r="F45" s="80">
        <v>288</v>
      </c>
      <c r="G45" s="83"/>
      <c r="H45" s="45">
        <f>IF(G45=0,"",F45*G45)</f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1:62" ht="12.75">
      <c r="A46" s="73"/>
      <c r="B46" s="75"/>
      <c r="C46" s="77"/>
      <c r="D46" s="77"/>
      <c r="E46" s="73"/>
      <c r="F46" s="81"/>
      <c r="G46" s="84"/>
      <c r="H46" s="4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</row>
    <row r="47" spans="1:62" ht="12.75">
      <c r="A47" s="73"/>
      <c r="B47" s="75"/>
      <c r="C47" s="77"/>
      <c r="D47" s="77"/>
      <c r="E47" s="73"/>
      <c r="F47" s="81"/>
      <c r="G47" s="84"/>
      <c r="H47" s="4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1:62" ht="12.75">
      <c r="A48" s="73"/>
      <c r="B48" s="75"/>
      <c r="C48" s="77"/>
      <c r="D48" s="78"/>
      <c r="E48" s="79"/>
      <c r="F48" s="82"/>
      <c r="G48" s="85"/>
      <c r="H48" s="4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</row>
    <row r="49" spans="1:62" ht="12.75">
      <c r="A49" s="48">
        <v>7</v>
      </c>
      <c r="B49" s="49"/>
      <c r="C49" s="50" t="s">
        <v>27</v>
      </c>
      <c r="D49" s="51" t="s">
        <v>26</v>
      </c>
      <c r="E49" s="54"/>
      <c r="F49" s="57">
        <v>214</v>
      </c>
      <c r="G49" s="60"/>
      <c r="H49" s="63">
        <f>IF(G49=0,"",F49*G49)</f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1:62" ht="12.75">
      <c r="A50" s="48"/>
      <c r="B50" s="49"/>
      <c r="C50" s="50"/>
      <c r="D50" s="52"/>
      <c r="E50" s="55"/>
      <c r="F50" s="58"/>
      <c r="G50" s="61"/>
      <c r="H50" s="64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1:62" ht="12.75">
      <c r="A51" s="48"/>
      <c r="B51" s="49"/>
      <c r="C51" s="50"/>
      <c r="D51" s="52"/>
      <c r="E51" s="55"/>
      <c r="F51" s="58"/>
      <c r="G51" s="61"/>
      <c r="H51" s="64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</row>
    <row r="52" spans="1:62" ht="12.75">
      <c r="A52" s="48"/>
      <c r="B52" s="49"/>
      <c r="C52" s="50"/>
      <c r="D52" s="53"/>
      <c r="E52" s="56"/>
      <c r="F52" s="59"/>
      <c r="G52" s="62"/>
      <c r="H52" s="65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</row>
    <row r="53" spans="1:62" ht="12.75">
      <c r="A53" s="17"/>
      <c r="B53" s="17"/>
      <c r="C53" s="18"/>
      <c r="D53" s="19"/>
      <c r="E53" s="33" t="s">
        <v>5</v>
      </c>
      <c r="F53" s="34"/>
      <c r="G53" s="37">
        <f>IF(SUM(H14:H52)=0,"",SUM(H14:H52))</f>
      </c>
      <c r="H53" s="3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</row>
    <row r="54" spans="1:62" ht="12.75">
      <c r="A54" s="20"/>
      <c r="B54" s="20"/>
      <c r="C54" s="21"/>
      <c r="D54" s="22"/>
      <c r="E54" s="35"/>
      <c r="F54" s="36"/>
      <c r="G54" s="39"/>
      <c r="H54" s="40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</row>
    <row r="55" spans="1:62" ht="12.75">
      <c r="A55" s="20"/>
      <c r="B55" s="20"/>
      <c r="C55" s="21"/>
      <c r="D55" s="23"/>
      <c r="E55" s="24"/>
      <c r="F55" s="24"/>
      <c r="G55" s="25"/>
      <c r="H55" s="25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</row>
    <row r="56" spans="1:62" ht="15.75">
      <c r="A56" s="41" t="s">
        <v>28</v>
      </c>
      <c r="B56" s="42"/>
      <c r="C56" s="42"/>
      <c r="D56" s="42"/>
      <c r="E56" s="42"/>
      <c r="F56" s="42"/>
      <c r="G56" s="42"/>
      <c r="H56" s="42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</row>
    <row r="57" spans="1:62" ht="12.75">
      <c r="A57" s="1"/>
      <c r="B57" s="12"/>
      <c r="C57" s="26"/>
      <c r="D57" s="26"/>
      <c r="E57" s="26"/>
      <c r="F57" s="26"/>
      <c r="G57" s="12"/>
      <c r="H57" s="1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</row>
    <row r="58" spans="1:62" ht="12.75" customHeight="1">
      <c r="A58" s="27"/>
      <c r="B58" s="27"/>
      <c r="C58" s="27"/>
      <c r="D58" s="27"/>
      <c r="E58" s="27"/>
      <c r="F58" s="27"/>
      <c r="G58" s="43" t="str">
        <f>'[1]Главная'!L50</f>
        <v>ГРОТЕСК © 2014</v>
      </c>
      <c r="H58" s="43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1:62" ht="12.75">
      <c r="A59" s="27"/>
      <c r="B59" s="27"/>
      <c r="C59" s="27"/>
      <c r="D59" s="27"/>
      <c r="E59" s="27"/>
      <c r="F59" s="27"/>
      <c r="G59" s="28"/>
      <c r="H59" s="2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1:62" ht="12.75">
      <c r="A60" s="30"/>
      <c r="B60" s="30"/>
      <c r="C60" s="30"/>
      <c r="D60" s="30"/>
      <c r="E60" s="30"/>
      <c r="F60" s="30"/>
      <c r="G60" s="31"/>
      <c r="H60" s="8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1:62" ht="12.75">
      <c r="A61" s="30"/>
      <c r="B61" s="30"/>
      <c r="C61" s="30"/>
      <c r="D61" s="30"/>
      <c r="E61" s="30"/>
      <c r="F61" s="30"/>
      <c r="G61" s="31"/>
      <c r="H61" s="8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</row>
    <row r="62" spans="1:62" ht="12.75">
      <c r="A62" s="44"/>
      <c r="B62" s="44"/>
      <c r="C62" s="44"/>
      <c r="D62" s="44"/>
      <c r="E62" s="44"/>
      <c r="F62" s="44"/>
      <c r="G62" s="32"/>
      <c r="H62" s="8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</row>
    <row r="63" spans="1:6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</row>
    <row r="64" spans="1:6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</row>
    <row r="65" spans="1:6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</row>
    <row r="66" spans="1:6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</row>
    <row r="67" spans="1:6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</row>
    <row r="68" spans="1:6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</row>
    <row r="69" spans="1:6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</row>
    <row r="70" spans="1:6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</row>
    <row r="71" spans="1:6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</row>
    <row r="72" spans="1:6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</row>
    <row r="73" spans="1:6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</row>
    <row r="74" spans="1:6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</row>
    <row r="75" spans="1:6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</row>
    <row r="76" spans="1:6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</row>
    <row r="77" spans="1:6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</row>
    <row r="78" spans="1:6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</row>
    <row r="79" spans="1:6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</row>
    <row r="80" spans="1:6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</row>
    <row r="81" spans="1:6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</row>
    <row r="82" spans="1:6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</row>
    <row r="83" spans="1:6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</row>
    <row r="84" spans="1:6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</row>
    <row r="85" spans="1:6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</row>
    <row r="86" spans="1:6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</row>
    <row r="87" spans="1:6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</row>
    <row r="88" spans="1:6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</row>
    <row r="89" spans="1:62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</row>
    <row r="90" spans="1:6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</row>
    <row r="92" spans="1:6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</row>
    <row r="93" spans="1:6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</row>
    <row r="94" spans="1:6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</row>
    <row r="95" spans="1:6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</row>
    <row r="96" spans="1:6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</row>
    <row r="97" spans="1:6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</row>
    <row r="98" spans="1:6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</row>
    <row r="99" spans="1:6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</row>
    <row r="100" spans="1:6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</row>
    <row r="101" spans="1:6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</row>
    <row r="102" spans="1:6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</row>
    <row r="103" spans="1:6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</row>
    <row r="104" spans="1:6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</row>
    <row r="105" spans="1:6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1:62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1:62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1:62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</row>
    <row r="116" spans="1:62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</row>
    <row r="117" spans="1:62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</row>
    <row r="118" spans="1:62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</row>
    <row r="119" spans="1:62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</row>
    <row r="120" spans="1:62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</row>
    <row r="121" spans="1:62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</row>
    <row r="122" spans="1:62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</row>
    <row r="123" spans="1:62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</row>
    <row r="124" spans="1:62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</row>
    <row r="125" spans="1:62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</row>
    <row r="126" spans="1:62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</row>
    <row r="127" spans="1:62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</row>
    <row r="128" spans="1:62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</row>
    <row r="129" spans="1:62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</row>
    <row r="130" spans="1:62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</row>
    <row r="131" spans="1:62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</row>
    <row r="132" spans="1:62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</row>
    <row r="133" spans="1:62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</row>
    <row r="134" spans="1:62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</row>
    <row r="135" spans="1:62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</row>
    <row r="136" spans="1:6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</row>
    <row r="137" spans="1:6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</row>
    <row r="138" spans="1:6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</row>
    <row r="139" spans="1:6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</row>
    <row r="140" spans="1:6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</row>
    <row r="141" spans="1:6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</row>
    <row r="142" spans="1:62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</row>
    <row r="143" spans="1:62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</row>
    <row r="144" spans="1:6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</row>
    <row r="145" spans="1:62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</row>
    <row r="146" spans="1:6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</row>
    <row r="147" spans="1:62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</row>
    <row r="148" spans="1:62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</row>
    <row r="149" spans="1:62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</row>
    <row r="150" spans="1:62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</row>
    <row r="151" spans="1:62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</row>
    <row r="152" spans="1:62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</row>
    <row r="153" spans="1:62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</row>
    <row r="154" spans="1:62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</row>
    <row r="155" spans="1:62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</row>
    <row r="156" spans="1:6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</row>
    <row r="157" spans="1:6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</row>
    <row r="158" spans="1:6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</row>
    <row r="159" spans="1:6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</row>
    <row r="160" spans="1:6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</row>
    <row r="161" spans="1:6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</row>
    <row r="162" spans="1:6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</row>
    <row r="163" spans="1:6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</row>
    <row r="164" spans="1:6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</row>
    <row r="165" spans="1:6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</row>
    <row r="166" spans="1:6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</row>
    <row r="167" spans="1:6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</row>
    <row r="168" spans="1:6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</row>
    <row r="169" spans="1:6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</row>
  </sheetData>
  <sheetProtection/>
  <mergeCells count="75">
    <mergeCell ref="E1:H1"/>
    <mergeCell ref="A8:H9"/>
    <mergeCell ref="A10:A11"/>
    <mergeCell ref="B10:B11"/>
    <mergeCell ref="C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9"/>
    <mergeCell ref="B14:B19"/>
    <mergeCell ref="C14:C19"/>
    <mergeCell ref="D14:D19"/>
    <mergeCell ref="E14:E19"/>
    <mergeCell ref="F14:F19"/>
    <mergeCell ref="G14:G19"/>
    <mergeCell ref="H14:H19"/>
    <mergeCell ref="A20:A25"/>
    <mergeCell ref="B20:B25"/>
    <mergeCell ref="C20:C25"/>
    <mergeCell ref="D20:D25"/>
    <mergeCell ref="E20:E25"/>
    <mergeCell ref="F20:F25"/>
    <mergeCell ref="G20:G25"/>
    <mergeCell ref="H20:H25"/>
    <mergeCell ref="A26:A31"/>
    <mergeCell ref="B26:B31"/>
    <mergeCell ref="C26:C31"/>
    <mergeCell ref="D26:D31"/>
    <mergeCell ref="E26:E31"/>
    <mergeCell ref="F26:F31"/>
    <mergeCell ref="G26:G31"/>
    <mergeCell ref="H26:H31"/>
    <mergeCell ref="A32:A37"/>
    <mergeCell ref="B32:B37"/>
    <mergeCell ref="C32:C37"/>
    <mergeCell ref="D32:D37"/>
    <mergeCell ref="E32:E37"/>
    <mergeCell ref="F32:F37"/>
    <mergeCell ref="G32:G37"/>
    <mergeCell ref="H32:H37"/>
    <mergeCell ref="D45:D48"/>
    <mergeCell ref="E45:E48"/>
    <mergeCell ref="F45:F48"/>
    <mergeCell ref="G45:G48"/>
    <mergeCell ref="A38:A43"/>
    <mergeCell ref="B38:B43"/>
    <mergeCell ref="C38:C43"/>
    <mergeCell ref="D38:D43"/>
    <mergeCell ref="E38:E43"/>
    <mergeCell ref="F38:F43"/>
    <mergeCell ref="E49:E52"/>
    <mergeCell ref="F49:F52"/>
    <mergeCell ref="G49:G52"/>
    <mergeCell ref="H49:H52"/>
    <mergeCell ref="G38:G43"/>
    <mergeCell ref="H38:H43"/>
    <mergeCell ref="A44:H44"/>
    <mergeCell ref="A45:A48"/>
    <mergeCell ref="B45:B48"/>
    <mergeCell ref="C45:C48"/>
    <mergeCell ref="E53:F54"/>
    <mergeCell ref="G53:H54"/>
    <mergeCell ref="A56:H56"/>
    <mergeCell ref="G58:H58"/>
    <mergeCell ref="A62:F62"/>
    <mergeCell ref="H45:H48"/>
    <mergeCell ref="A49:A52"/>
    <mergeCell ref="B49:B52"/>
    <mergeCell ref="C49:C52"/>
    <mergeCell ref="D49:D52"/>
  </mergeCells>
  <hyperlinks>
    <hyperlink ref="E1:H1" location="Главная!A1" display="Вернуться к выбору прайс-листа"/>
  </hyperlink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Manager3</cp:lastModifiedBy>
  <cp:lastPrinted>2012-10-18T10:44:58Z</cp:lastPrinted>
  <dcterms:created xsi:type="dcterms:W3CDTF">2009-08-04T16:50:36Z</dcterms:created>
  <dcterms:modified xsi:type="dcterms:W3CDTF">2016-07-20T13:02:50Z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