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960" windowWidth="19320" windowHeight="10920" tabRatio="913" activeTab="0"/>
  </bookViews>
  <sheets>
    <sheet name="2.1 FAKRO" sheetId="1" r:id="rId1"/>
  </sheets>
  <definedNames>
    <definedName name="_xlnm.Print_Area" localSheetId="0">'2.1 FAKRO'!$A$1:$H$183</definedName>
  </definedNames>
  <calcPr fullCalcOnLoad="1" refMode="R1C1"/>
</workbook>
</file>

<file path=xl/sharedStrings.xml><?xml version="1.0" encoding="utf-8"?>
<sst xmlns="http://schemas.openxmlformats.org/spreadsheetml/2006/main" count="336" uniqueCount="58">
  <si>
    <t>№</t>
  </si>
  <si>
    <t>Наименование</t>
  </si>
  <si>
    <t>Изображение</t>
  </si>
  <si>
    <t>Итого</t>
  </si>
  <si>
    <t>Кол-во, шт</t>
  </si>
  <si>
    <t>ИТОГО (руб):</t>
  </si>
  <si>
    <t>Дата:</t>
  </si>
  <si>
    <t>Цена, руб./ед.</t>
  </si>
  <si>
    <t>шт.</t>
  </si>
  <si>
    <t>Мансардные окна FAKRO</t>
  </si>
  <si>
    <t>Размер окна,ширина х высота, см</t>
  </si>
  <si>
    <t>55х78</t>
  </si>
  <si>
    <t>55х98</t>
  </si>
  <si>
    <t>66х98</t>
  </si>
  <si>
    <t>66х118</t>
  </si>
  <si>
    <t>78х98</t>
  </si>
  <si>
    <t>78х118</t>
  </si>
  <si>
    <t>78х140</t>
  </si>
  <si>
    <t>78х160</t>
  </si>
  <si>
    <t>94х118</t>
  </si>
  <si>
    <t>94х140</t>
  </si>
  <si>
    <t>114х118</t>
  </si>
  <si>
    <t>114х140</t>
  </si>
  <si>
    <t>134х98</t>
  </si>
  <si>
    <t>ед. измер</t>
  </si>
  <si>
    <t>FAKRO  FTS-V U2 СТАНДАРТ</t>
  </si>
  <si>
    <t>FAKRO  FTP-V/Cu U3 МЕДНОЕ</t>
  </si>
  <si>
    <t xml:space="preserve">FAKRO </t>
  </si>
  <si>
    <t>FAKRO</t>
  </si>
  <si>
    <t xml:space="preserve">FAKRO FTP-V U3 Eleсtro
</t>
  </si>
  <si>
    <t xml:space="preserve">FAKRO PTP U3    ПВХ
</t>
  </si>
  <si>
    <t xml:space="preserve">FAKRO PTP-V U3    ПВХ
</t>
  </si>
  <si>
    <t>FAKRO PTP/GO U3</t>
  </si>
  <si>
    <t>FAKRO PTP-V/GO U3</t>
  </si>
  <si>
    <t>FAKRO PPP-V U3 preSelect</t>
  </si>
  <si>
    <t>FAKRO FPP-V U3 preSelect</t>
  </si>
  <si>
    <t>78x140</t>
  </si>
  <si>
    <t>78x160</t>
  </si>
  <si>
    <t>78x180</t>
  </si>
  <si>
    <t>78x206</t>
  </si>
  <si>
    <t>94x140</t>
  </si>
  <si>
    <t>94x160</t>
  </si>
  <si>
    <t>94x180</t>
  </si>
  <si>
    <t>94x206</t>
  </si>
  <si>
    <t>FAKRO FYP-V U3 proSky</t>
  </si>
  <si>
    <t>FAKRO FDY-V U3 Duet proSky</t>
  </si>
  <si>
    <t>78x186</t>
  </si>
  <si>
    <t>78x235</t>
  </si>
  <si>
    <t>78x255</t>
  </si>
  <si>
    <t>94x186</t>
  </si>
  <si>
    <t>94x235</t>
  </si>
  <si>
    <t>94x255</t>
  </si>
  <si>
    <t>Вернуться к выбору прайс-листа</t>
  </si>
  <si>
    <t>FAKRO - V U3
ПРОФИ</t>
  </si>
  <si>
    <t xml:space="preserve">FAKRO  FTP-V L3 ПРОФИ </t>
  </si>
  <si>
    <t>FAKRO FTP-V U5 THERMO</t>
  </si>
  <si>
    <t>Не забудьте приобрести у нас аксессуары для окон: москитные сетки, шторки и роллеты!</t>
  </si>
  <si>
    <t>ГРОТЕСК © 2015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</si>
</sst>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General_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B8F2B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/>
      <protection/>
    </xf>
    <xf numFmtId="178" fontId="1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2" fontId="5" fillId="36" borderId="10" xfId="0" applyNumberFormat="1" applyFont="1" applyFill="1" applyBorder="1" applyAlignment="1">
      <alignment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2" fontId="2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vertical="center"/>
    </xf>
    <xf numFmtId="2" fontId="5" fillId="36" borderId="11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5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9" fillId="37" borderId="0" xfId="0" applyFont="1" applyFill="1" applyAlignment="1">
      <alignment/>
    </xf>
    <xf numFmtId="0" fontId="5" fillId="37" borderId="0" xfId="0" applyFont="1" applyFill="1" applyBorder="1" applyAlignment="1">
      <alignment/>
    </xf>
    <xf numFmtId="2" fontId="9" fillId="37" borderId="0" xfId="0" applyNumberFormat="1" applyFont="1" applyFill="1" applyBorder="1" applyAlignment="1">
      <alignment horizontal="center" vertical="center"/>
    </xf>
    <xf numFmtId="0" fontId="5" fillId="33" borderId="0" xfId="57" applyFont="1" applyFill="1" applyProtection="1">
      <alignment/>
      <protection hidden="1"/>
    </xf>
    <xf numFmtId="2" fontId="9" fillId="33" borderId="0" xfId="57" applyNumberFormat="1" applyFont="1" applyFill="1" applyAlignment="1" applyProtection="1">
      <alignment horizontal="center" vertical="center"/>
      <protection hidden="1"/>
    </xf>
    <xf numFmtId="0" fontId="5" fillId="33" borderId="0" xfId="57" applyFont="1" applyFill="1">
      <alignment/>
      <protection/>
    </xf>
    <xf numFmtId="0" fontId="5" fillId="33" borderId="0" xfId="57" applyFont="1" applyFill="1" applyBorder="1" applyProtection="1">
      <alignment/>
      <protection hidden="1"/>
    </xf>
    <xf numFmtId="2" fontId="3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7" applyFont="1" applyFill="1" applyBorder="1" applyAlignment="1" applyProtection="1">
      <alignment horizontal="center" vertical="center" wrapText="1"/>
      <protection hidden="1"/>
    </xf>
    <xf numFmtId="2" fontId="9" fillId="36" borderId="10" xfId="57" applyNumberFormat="1" applyFont="1" applyFill="1" applyBorder="1" applyAlignment="1" applyProtection="1">
      <alignment horizontal="center" vertical="center"/>
      <protection hidden="1"/>
    </xf>
    <xf numFmtId="2" fontId="9" fillId="34" borderId="10" xfId="57" applyNumberFormat="1" applyFont="1" applyFill="1" applyBorder="1" applyAlignment="1">
      <alignment vertical="center"/>
      <protection/>
    </xf>
    <xf numFmtId="2" fontId="3" fillId="0" borderId="10" xfId="57" applyNumberFormat="1" applyFont="1" applyFill="1" applyBorder="1" applyAlignment="1" applyProtection="1">
      <alignment horizontal="center" vertical="center"/>
      <protection hidden="1"/>
    </xf>
    <xf numFmtId="0" fontId="3" fillId="0" borderId="10" xfId="57" applyFont="1" applyFill="1" applyBorder="1" applyAlignment="1" applyProtection="1">
      <alignment horizontal="center" vertical="center" wrapText="1"/>
      <protection hidden="1"/>
    </xf>
    <xf numFmtId="2" fontId="3" fillId="34" borderId="10" xfId="57" applyNumberFormat="1" applyFont="1" applyFill="1" applyBorder="1" applyAlignment="1" applyProtection="1">
      <alignment horizontal="center" vertical="center"/>
      <protection hidden="1"/>
    </xf>
    <xf numFmtId="2" fontId="9" fillId="0" borderId="10" xfId="57" applyNumberFormat="1" applyFont="1" applyFill="1" applyBorder="1" applyAlignment="1" applyProtection="1">
      <alignment horizontal="center" vertical="center"/>
      <protection hidden="1"/>
    </xf>
    <xf numFmtId="2" fontId="9" fillId="0" borderId="10" xfId="57" applyNumberFormat="1" applyFont="1" applyFill="1" applyBorder="1" applyAlignment="1">
      <alignment vertical="center"/>
      <protection/>
    </xf>
    <xf numFmtId="2" fontId="3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7" applyFont="1" applyFill="1" applyBorder="1" applyAlignment="1" applyProtection="1">
      <alignment horizontal="center" vertical="center" wrapText="1"/>
      <protection hidden="1"/>
    </xf>
    <xf numFmtId="2" fontId="3" fillId="36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36" borderId="10" xfId="57" applyFont="1" applyFill="1" applyBorder="1" applyAlignment="1" applyProtection="1">
      <alignment horizontal="center" vertical="center" wrapText="1"/>
      <protection hidden="1"/>
    </xf>
    <xf numFmtId="2" fontId="9" fillId="36" borderId="10" xfId="57" applyNumberFormat="1" applyFont="1" applyFill="1" applyBorder="1" applyAlignment="1">
      <alignment vertical="center"/>
      <protection/>
    </xf>
    <xf numFmtId="2" fontId="3" fillId="36" borderId="10" xfId="57" applyNumberFormat="1" applyFont="1" applyFill="1" applyBorder="1" applyAlignment="1" applyProtection="1">
      <alignment horizontal="center" vertical="center"/>
      <protection hidden="1"/>
    </xf>
    <xf numFmtId="2" fontId="3" fillId="36" borderId="11" xfId="57" applyNumberFormat="1" applyFont="1" applyFill="1" applyBorder="1" applyAlignment="1" applyProtection="1">
      <alignment horizontal="center" vertical="center"/>
      <protection hidden="1"/>
    </xf>
    <xf numFmtId="0" fontId="3" fillId="36" borderId="11" xfId="57" applyFont="1" applyFill="1" applyBorder="1" applyAlignment="1" applyProtection="1">
      <alignment horizontal="center" vertical="center" wrapText="1"/>
      <protection hidden="1"/>
    </xf>
    <xf numFmtId="2" fontId="9" fillId="36" borderId="11" xfId="57" applyNumberFormat="1" applyFont="1" applyFill="1" applyBorder="1" applyAlignment="1" applyProtection="1">
      <alignment horizontal="center" vertical="center"/>
      <protection hidden="1"/>
    </xf>
    <xf numFmtId="2" fontId="9" fillId="36" borderId="11" xfId="57" applyNumberFormat="1" applyFont="1" applyFill="1" applyBorder="1" applyAlignment="1">
      <alignment vertical="center"/>
      <protection/>
    </xf>
    <xf numFmtId="0" fontId="3" fillId="33" borderId="12" xfId="57" applyFont="1" applyFill="1" applyBorder="1" applyAlignment="1" applyProtection="1">
      <alignment vertical="center" wrapText="1"/>
      <protection hidden="1"/>
    </xf>
    <xf numFmtId="0" fontId="3" fillId="33" borderId="11" xfId="57" applyFont="1" applyFill="1" applyBorder="1" applyAlignment="1" applyProtection="1">
      <alignment vertical="center" wrapText="1"/>
      <protection hidden="1"/>
    </xf>
    <xf numFmtId="2" fontId="3" fillId="0" borderId="11" xfId="57" applyNumberFormat="1" applyFont="1" applyFill="1" applyBorder="1" applyAlignment="1" applyProtection="1">
      <alignment horizontal="center" vertical="center"/>
      <protection hidden="1"/>
    </xf>
    <xf numFmtId="2" fontId="9" fillId="0" borderId="11" xfId="57" applyNumberFormat="1" applyFont="1" applyFill="1" applyBorder="1" applyAlignment="1" applyProtection="1">
      <alignment horizontal="center" vertical="center"/>
      <protection hidden="1"/>
    </xf>
    <xf numFmtId="2" fontId="9" fillId="0" borderId="11" xfId="57" applyNumberFormat="1" applyFont="1" applyFill="1" applyBorder="1" applyAlignment="1">
      <alignment vertical="center"/>
      <protection/>
    </xf>
    <xf numFmtId="2" fontId="9" fillId="33" borderId="0" xfId="57" applyNumberFormat="1" applyFont="1" applyFill="1" applyAlignment="1">
      <alignment horizontal="center" vertical="center"/>
      <protection/>
    </xf>
    <xf numFmtId="0" fontId="5" fillId="35" borderId="0" xfId="0" applyFont="1" applyFill="1" applyAlignment="1">
      <alignment vertical="center" wrapText="1"/>
    </xf>
    <xf numFmtId="0" fontId="5" fillId="35" borderId="0" xfId="57" applyFont="1" applyFill="1">
      <alignment/>
      <protection/>
    </xf>
    <xf numFmtId="0" fontId="5" fillId="37" borderId="0" xfId="0" applyFont="1" applyFill="1" applyAlignment="1">
      <alignment vertical="center" wrapText="1"/>
    </xf>
    <xf numFmtId="0" fontId="5" fillId="37" borderId="0" xfId="57" applyFont="1" applyFill="1">
      <alignment/>
      <protection/>
    </xf>
    <xf numFmtId="0" fontId="5" fillId="37" borderId="0" xfId="57" applyFont="1" applyFill="1" applyProtection="1">
      <alignment/>
      <protection hidden="1"/>
    </xf>
    <xf numFmtId="0" fontId="8" fillId="38" borderId="10" xfId="57" applyFont="1" applyFill="1" applyBorder="1" applyAlignment="1" applyProtection="1">
      <alignment horizontal="center" vertical="center" wrapText="1"/>
      <protection hidden="1"/>
    </xf>
    <xf numFmtId="0" fontId="8" fillId="39" borderId="10" xfId="0" applyFont="1" applyFill="1" applyBorder="1" applyAlignment="1">
      <alignment horizontal="center" vertical="center"/>
    </xf>
    <xf numFmtId="0" fontId="54" fillId="35" borderId="0" xfId="44" applyFont="1" applyFill="1" applyBorder="1" applyAlignment="1" applyProtection="1">
      <alignment horizontal="right" vertical="center" wrapText="1"/>
      <protection/>
    </xf>
    <xf numFmtId="0" fontId="16" fillId="37" borderId="0" xfId="44" applyFont="1" applyFill="1" applyBorder="1" applyAlignment="1" applyProtection="1">
      <alignment horizontal="center" vertical="center" wrapText="1"/>
      <protection/>
    </xf>
    <xf numFmtId="0" fontId="10" fillId="33" borderId="0" xfId="57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14" fontId="13" fillId="33" borderId="0" xfId="0" applyNumberFormat="1" applyFont="1" applyFill="1" applyBorder="1" applyAlignment="1">
      <alignment horizontal="left" vertical="center"/>
    </xf>
    <xf numFmtId="14" fontId="13" fillId="33" borderId="13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8" fillId="39" borderId="14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3" fillId="35" borderId="11" xfId="57" applyFont="1" applyFill="1" applyBorder="1" applyAlignment="1" applyProtection="1">
      <alignment horizontal="center" vertical="center" wrapText="1"/>
      <protection hidden="1"/>
    </xf>
    <xf numFmtId="0" fontId="3" fillId="35" borderId="12" xfId="57" applyFont="1" applyFill="1" applyBorder="1" applyAlignment="1" applyProtection="1">
      <alignment horizontal="center" vertical="center" wrapText="1"/>
      <protection hidden="1"/>
    </xf>
    <xf numFmtId="0" fontId="3" fillId="35" borderId="17" xfId="57" applyFont="1" applyFill="1" applyBorder="1" applyAlignment="1" applyProtection="1">
      <alignment horizontal="center" vertical="center" wrapText="1"/>
      <protection hidden="1"/>
    </xf>
    <xf numFmtId="0" fontId="9" fillId="36" borderId="11" xfId="57" applyFont="1" applyFill="1" applyBorder="1" applyAlignment="1" applyProtection="1">
      <alignment horizontal="center" vertical="center" wrapText="1"/>
      <protection hidden="1"/>
    </xf>
    <xf numFmtId="0" fontId="9" fillId="36" borderId="12" xfId="57" applyFont="1" applyFill="1" applyBorder="1" applyAlignment="1" applyProtection="1">
      <alignment horizontal="center" vertical="center" wrapText="1"/>
      <protection hidden="1"/>
    </xf>
    <xf numFmtId="0" fontId="8" fillId="38" borderId="10" xfId="57" applyFont="1" applyFill="1" applyBorder="1" applyAlignment="1" applyProtection="1">
      <alignment horizontal="center" vertical="center"/>
      <protection hidden="1"/>
    </xf>
    <xf numFmtId="0" fontId="8" fillId="39" borderId="11" xfId="57" applyFont="1" applyFill="1" applyBorder="1" applyAlignment="1" applyProtection="1">
      <alignment horizontal="center" vertical="center" wrapText="1"/>
      <protection hidden="1"/>
    </xf>
    <xf numFmtId="2" fontId="8" fillId="38" borderId="10" xfId="57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1" xfId="57" applyFont="1" applyFill="1" applyBorder="1" applyAlignment="1" applyProtection="1">
      <alignment horizontal="center" vertical="center" wrapText="1"/>
      <protection hidden="1"/>
    </xf>
    <xf numFmtId="0" fontId="9" fillId="0" borderId="12" xfId="57" applyFont="1" applyFill="1" applyBorder="1" applyAlignment="1" applyProtection="1">
      <alignment horizontal="center" vertical="center" wrapText="1"/>
      <protection hidden="1"/>
    </xf>
    <xf numFmtId="0" fontId="3" fillId="0" borderId="11" xfId="57" applyFont="1" applyFill="1" applyBorder="1" applyAlignment="1" applyProtection="1">
      <alignment horizontal="center" vertical="center" wrapText="1"/>
      <protection hidden="1"/>
    </xf>
    <xf numFmtId="0" fontId="3" fillId="0" borderId="12" xfId="57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40" borderId="11" xfId="57" applyFont="1" applyFill="1" applyBorder="1" applyAlignment="1" applyProtection="1">
      <alignment horizontal="center" vertical="center" wrapText="1"/>
      <protection hidden="1"/>
    </xf>
    <xf numFmtId="0" fontId="9" fillId="40" borderId="12" xfId="57" applyFont="1" applyFill="1" applyBorder="1" applyAlignment="1" applyProtection="1">
      <alignment horizontal="center" vertical="center" wrapText="1"/>
      <protection hidden="1"/>
    </xf>
    <xf numFmtId="0" fontId="9" fillId="35" borderId="11" xfId="57" applyFont="1" applyFill="1" applyBorder="1" applyAlignment="1" applyProtection="1">
      <alignment horizontal="center" vertical="center" wrapText="1"/>
      <protection hidden="1"/>
    </xf>
    <xf numFmtId="0" fontId="9" fillId="35" borderId="12" xfId="57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7" xfId="57" applyFont="1" applyFill="1" applyBorder="1" applyAlignment="1" applyProtection="1">
      <alignment horizontal="center" vertical="center" wrapText="1"/>
      <protection hidden="1"/>
    </xf>
    <xf numFmtId="0" fontId="3" fillId="0" borderId="17" xfId="57" applyFont="1" applyFill="1" applyBorder="1" applyAlignment="1" applyProtection="1">
      <alignment horizontal="center" vertical="center" wrapText="1"/>
      <protection hidden="1"/>
    </xf>
    <xf numFmtId="0" fontId="9" fillId="34" borderId="17" xfId="57" applyFont="1" applyFill="1" applyBorder="1" applyAlignment="1" applyProtection="1">
      <alignment horizontal="center" vertical="center" wrapText="1"/>
      <protection hidden="1"/>
    </xf>
    <xf numFmtId="172" fontId="9" fillId="34" borderId="18" xfId="57" applyNumberFormat="1" applyFont="1" applyFill="1" applyBorder="1" applyAlignment="1" applyProtection="1">
      <alignment horizontal="center" vertical="center" wrapText="1"/>
      <protection hidden="1"/>
    </xf>
    <xf numFmtId="172" fontId="9" fillId="34" borderId="19" xfId="57" applyNumberFormat="1" applyFont="1" applyFill="1" applyBorder="1" applyAlignment="1" applyProtection="1">
      <alignment horizontal="center" vertical="center" wrapText="1"/>
      <protection hidden="1"/>
    </xf>
    <xf numFmtId="172" fontId="9" fillId="34" borderId="20" xfId="57" applyNumberFormat="1" applyFont="1" applyFill="1" applyBorder="1" applyAlignment="1" applyProtection="1">
      <alignment horizontal="center" vertical="center" wrapText="1"/>
      <protection hidden="1"/>
    </xf>
    <xf numFmtId="172" fontId="9" fillId="34" borderId="21" xfId="57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 applyProtection="1">
      <alignment horizontal="center" vertical="center" wrapText="1"/>
      <protection hidden="1"/>
    </xf>
    <xf numFmtId="0" fontId="9" fillId="0" borderId="10" xfId="57" applyFont="1" applyFill="1" applyBorder="1" applyAlignment="1" applyProtection="1">
      <alignment horizontal="center" vertical="center" wrapText="1"/>
      <protection hidden="1"/>
    </xf>
    <xf numFmtId="0" fontId="9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57" applyFont="1" applyFill="1" applyAlignment="1">
      <alignment horizontal="center"/>
      <protection/>
    </xf>
    <xf numFmtId="0" fontId="9" fillId="37" borderId="0" xfId="0" applyFont="1" applyFill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left" wrapText="1"/>
    </xf>
    <xf numFmtId="0" fontId="5" fillId="33" borderId="19" xfId="0" applyNumberFormat="1" applyFont="1" applyFill="1" applyBorder="1" applyAlignment="1">
      <alignment horizontal="left" wrapText="1"/>
    </xf>
    <xf numFmtId="0" fontId="5" fillId="35" borderId="0" xfId="0" applyNumberFormat="1" applyFont="1" applyFill="1" applyBorder="1" applyAlignment="1">
      <alignment horizontal="left" wrapText="1"/>
    </xf>
    <xf numFmtId="0" fontId="5" fillId="33" borderId="23" xfId="0" applyNumberFormat="1" applyFont="1" applyFill="1" applyBorder="1" applyAlignment="1">
      <alignment horizontal="left" wrapText="1"/>
    </xf>
    <xf numFmtId="0" fontId="4" fillId="34" borderId="18" xfId="57" applyFont="1" applyFill="1" applyBorder="1" applyAlignment="1" applyProtection="1">
      <alignment horizontal="center" vertical="center" wrapText="1"/>
      <protection hidden="1"/>
    </xf>
    <xf numFmtId="0" fontId="4" fillId="34" borderId="19" xfId="57" applyFont="1" applyFill="1" applyBorder="1" applyAlignment="1" applyProtection="1">
      <alignment horizontal="center" vertical="center" wrapText="1"/>
      <protection hidden="1"/>
    </xf>
    <xf numFmtId="0" fontId="4" fillId="34" borderId="20" xfId="57" applyFont="1" applyFill="1" applyBorder="1" applyAlignment="1" applyProtection="1">
      <alignment horizontal="center" vertical="center" wrapText="1"/>
      <protection hidden="1"/>
    </xf>
    <xf numFmtId="0" fontId="4" fillId="34" borderId="21" xfId="57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819150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8296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176</xdr:row>
      <xdr:rowOff>95250</xdr:rowOff>
    </xdr:from>
    <xdr:to>
      <xdr:col>3</xdr:col>
      <xdr:colOff>1495425</xdr:colOff>
      <xdr:row>177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29898975"/>
          <a:ext cx="4733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0</xdr:colOff>
      <xdr:row>180</xdr:row>
      <xdr:rowOff>28575</xdr:rowOff>
    </xdr:from>
    <xdr:to>
      <xdr:col>7</xdr:col>
      <xdr:colOff>828675</xdr:colOff>
      <xdr:row>180</xdr:row>
      <xdr:rowOff>133350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30518100"/>
          <a:ext cx="88487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27</xdr:row>
      <xdr:rowOff>0</xdr:rowOff>
    </xdr:from>
    <xdr:to>
      <xdr:col>1</xdr:col>
      <xdr:colOff>1400175</xdr:colOff>
      <xdr:row>27</xdr:row>
      <xdr:rowOff>0</xdr:rowOff>
    </xdr:to>
    <xdr:pic>
      <xdr:nvPicPr>
        <xdr:cNvPr id="4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867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27</xdr:row>
      <xdr:rowOff>0</xdr:rowOff>
    </xdr:from>
    <xdr:to>
      <xdr:col>1</xdr:col>
      <xdr:colOff>1400175</xdr:colOff>
      <xdr:row>27</xdr:row>
      <xdr:rowOff>0</xdr:rowOff>
    </xdr:to>
    <xdr:pic>
      <xdr:nvPicPr>
        <xdr:cNvPr id="5" name="Picture 13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867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27</xdr:row>
      <xdr:rowOff>0</xdr:rowOff>
    </xdr:from>
    <xdr:to>
      <xdr:col>1</xdr:col>
      <xdr:colOff>1400175</xdr:colOff>
      <xdr:row>27</xdr:row>
      <xdr:rowOff>0</xdr:rowOff>
    </xdr:to>
    <xdr:pic>
      <xdr:nvPicPr>
        <xdr:cNvPr id="6" name="Picture 14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867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27</xdr:row>
      <xdr:rowOff>0</xdr:rowOff>
    </xdr:from>
    <xdr:to>
      <xdr:col>1</xdr:col>
      <xdr:colOff>1400175</xdr:colOff>
      <xdr:row>27</xdr:row>
      <xdr:rowOff>0</xdr:rowOff>
    </xdr:to>
    <xdr:pic>
      <xdr:nvPicPr>
        <xdr:cNvPr id="7" name="Picture 21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867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47625</xdr:rowOff>
    </xdr:from>
    <xdr:to>
      <xdr:col>1</xdr:col>
      <xdr:colOff>1314450</xdr:colOff>
      <xdr:row>23</xdr:row>
      <xdr:rowOff>104775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028950"/>
          <a:ext cx="1304925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44</xdr:row>
      <xdr:rowOff>76200</xdr:rowOff>
    </xdr:from>
    <xdr:to>
      <xdr:col>1</xdr:col>
      <xdr:colOff>1352550</xdr:colOff>
      <xdr:row>51</xdr:row>
      <xdr:rowOff>123825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7858125"/>
          <a:ext cx="13049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141</xdr:row>
      <xdr:rowOff>66675</xdr:rowOff>
    </xdr:from>
    <xdr:to>
      <xdr:col>1</xdr:col>
      <xdr:colOff>1362075</xdr:colOff>
      <xdr:row>148</xdr:row>
      <xdr:rowOff>123825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4203025"/>
          <a:ext cx="12954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104</xdr:row>
      <xdr:rowOff>104775</xdr:rowOff>
    </xdr:from>
    <xdr:to>
      <xdr:col>1</xdr:col>
      <xdr:colOff>1362075</xdr:colOff>
      <xdr:row>111</xdr:row>
      <xdr:rowOff>152400</xdr:rowOff>
    </xdr:to>
    <xdr:pic>
      <xdr:nvPicPr>
        <xdr:cNvPr id="11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8173700"/>
          <a:ext cx="13049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116</xdr:row>
      <xdr:rowOff>47625</xdr:rowOff>
    </xdr:from>
    <xdr:to>
      <xdr:col>1</xdr:col>
      <xdr:colOff>1314450</xdr:colOff>
      <xdr:row>123</xdr:row>
      <xdr:rowOff>104775</xdr:rowOff>
    </xdr:to>
    <xdr:pic>
      <xdr:nvPicPr>
        <xdr:cNvPr id="12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20173950"/>
          <a:ext cx="1304925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161925</xdr:rowOff>
    </xdr:from>
    <xdr:to>
      <xdr:col>1</xdr:col>
      <xdr:colOff>1390650</xdr:colOff>
      <xdr:row>38</xdr:row>
      <xdr:rowOff>9525</xdr:rowOff>
    </xdr:to>
    <xdr:pic>
      <xdr:nvPicPr>
        <xdr:cNvPr id="13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5372100"/>
          <a:ext cx="1381125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1</xdr:col>
      <xdr:colOff>1390650</xdr:colOff>
      <xdr:row>65</xdr:row>
      <xdr:rowOff>9525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10010775"/>
          <a:ext cx="13811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82</xdr:row>
      <xdr:rowOff>0</xdr:rowOff>
    </xdr:from>
    <xdr:to>
      <xdr:col>1</xdr:col>
      <xdr:colOff>1390650</xdr:colOff>
      <xdr:row>90</xdr:row>
      <xdr:rowOff>9525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14297025"/>
          <a:ext cx="13811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130</xdr:row>
      <xdr:rowOff>76200</xdr:rowOff>
    </xdr:from>
    <xdr:to>
      <xdr:col>1</xdr:col>
      <xdr:colOff>1352550</xdr:colOff>
      <xdr:row>139</xdr:row>
      <xdr:rowOff>9525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22431375"/>
          <a:ext cx="13335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542925</xdr:colOff>
      <xdr:row>4</xdr:row>
      <xdr:rowOff>152400</xdr:rowOff>
    </xdr:from>
    <xdr:to>
      <xdr:col>8</xdr:col>
      <xdr:colOff>0</xdr:colOff>
      <xdr:row>6</xdr:row>
      <xdr:rowOff>152400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81825" y="895350"/>
          <a:ext cx="1876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93</xdr:row>
      <xdr:rowOff>0</xdr:rowOff>
    </xdr:from>
    <xdr:to>
      <xdr:col>1</xdr:col>
      <xdr:colOff>1390650</xdr:colOff>
      <xdr:row>101</xdr:row>
      <xdr:rowOff>9525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16182975"/>
          <a:ext cx="13811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93</xdr:row>
      <xdr:rowOff>0</xdr:rowOff>
    </xdr:from>
    <xdr:to>
      <xdr:col>1</xdr:col>
      <xdr:colOff>1390650</xdr:colOff>
      <xdr:row>101</xdr:row>
      <xdr:rowOff>9525</xdr:rowOff>
    </xdr:to>
    <xdr:pic>
      <xdr:nvPicPr>
        <xdr:cNvPr id="19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16182975"/>
          <a:ext cx="13811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70</xdr:row>
      <xdr:rowOff>85725</xdr:rowOff>
    </xdr:from>
    <xdr:to>
      <xdr:col>1</xdr:col>
      <xdr:colOff>1352550</xdr:colOff>
      <xdr:row>78</xdr:row>
      <xdr:rowOff>114300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8150" y="12325350"/>
          <a:ext cx="1304925" cy="1400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167</xdr:row>
      <xdr:rowOff>76200</xdr:rowOff>
    </xdr:from>
    <xdr:to>
      <xdr:col>1</xdr:col>
      <xdr:colOff>1181100</xdr:colOff>
      <xdr:row>174</xdr:row>
      <xdr:rowOff>114300</xdr:rowOff>
    </xdr:to>
    <xdr:pic>
      <xdr:nvPicPr>
        <xdr:cNvPr id="21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" y="28422600"/>
          <a:ext cx="116205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</xdr:colOff>
      <xdr:row>158</xdr:row>
      <xdr:rowOff>123825</xdr:rowOff>
    </xdr:from>
    <xdr:to>
      <xdr:col>1</xdr:col>
      <xdr:colOff>1257300</xdr:colOff>
      <xdr:row>165</xdr:row>
      <xdr:rowOff>114300</xdr:rowOff>
    </xdr:to>
    <xdr:pic>
      <xdr:nvPicPr>
        <xdr:cNvPr id="22" name="Picture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" y="27012900"/>
          <a:ext cx="11144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150</xdr:row>
      <xdr:rowOff>47625</xdr:rowOff>
    </xdr:from>
    <xdr:to>
      <xdr:col>1</xdr:col>
      <xdr:colOff>1219200</xdr:colOff>
      <xdr:row>156</xdr:row>
      <xdr:rowOff>114300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0075" y="25641300"/>
          <a:ext cx="100965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3</xdr:col>
      <xdr:colOff>742950</xdr:colOff>
      <xdr:row>6</xdr:row>
      <xdr:rowOff>219075</xdr:rowOff>
    </xdr:to>
    <xdr:pic>
      <xdr:nvPicPr>
        <xdr:cNvPr id="24" name="Рисунок 23"/>
        <xdr:cNvPicPr preferRelativeResize="1">
          <a:picLocks noChangeAspect="1"/>
        </xdr:cNvPicPr>
      </xdr:nvPicPr>
      <xdr:blipFill>
        <a:blip r:embed="rId13"/>
        <a:srcRect l="599" t="1" r="53338" b="10827"/>
        <a:stretch>
          <a:fillRect/>
        </a:stretch>
      </xdr:blipFill>
      <xdr:spPr>
        <a:xfrm>
          <a:off x="28575" y="66675"/>
          <a:ext cx="3962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27</xdr:row>
      <xdr:rowOff>0</xdr:rowOff>
    </xdr:from>
    <xdr:to>
      <xdr:col>1</xdr:col>
      <xdr:colOff>1400175</xdr:colOff>
      <xdr:row>27</xdr:row>
      <xdr:rowOff>0</xdr:rowOff>
    </xdr:to>
    <xdr:pic>
      <xdr:nvPicPr>
        <xdr:cNvPr id="25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867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27</xdr:row>
      <xdr:rowOff>0</xdr:rowOff>
    </xdr:from>
    <xdr:to>
      <xdr:col>1</xdr:col>
      <xdr:colOff>1400175</xdr:colOff>
      <xdr:row>27</xdr:row>
      <xdr:rowOff>0</xdr:rowOff>
    </xdr:to>
    <xdr:pic>
      <xdr:nvPicPr>
        <xdr:cNvPr id="26" name="Picture 13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867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27</xdr:row>
      <xdr:rowOff>0</xdr:rowOff>
    </xdr:from>
    <xdr:to>
      <xdr:col>1</xdr:col>
      <xdr:colOff>1400175</xdr:colOff>
      <xdr:row>27</xdr:row>
      <xdr:rowOff>0</xdr:rowOff>
    </xdr:to>
    <xdr:pic>
      <xdr:nvPicPr>
        <xdr:cNvPr id="27" name="Picture 14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867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27</xdr:row>
      <xdr:rowOff>0</xdr:rowOff>
    </xdr:from>
    <xdr:to>
      <xdr:col>1</xdr:col>
      <xdr:colOff>1400175</xdr:colOff>
      <xdr:row>27</xdr:row>
      <xdr:rowOff>0</xdr:rowOff>
    </xdr:to>
    <xdr:pic>
      <xdr:nvPicPr>
        <xdr:cNvPr id="28" name="Picture 21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867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47625</xdr:rowOff>
    </xdr:from>
    <xdr:to>
      <xdr:col>1</xdr:col>
      <xdr:colOff>1314450</xdr:colOff>
      <xdr:row>23</xdr:row>
      <xdr:rowOff>104775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028950"/>
          <a:ext cx="1304925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44</xdr:row>
      <xdr:rowOff>76200</xdr:rowOff>
    </xdr:from>
    <xdr:to>
      <xdr:col>1</xdr:col>
      <xdr:colOff>1352550</xdr:colOff>
      <xdr:row>51</xdr:row>
      <xdr:rowOff>123825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7858125"/>
          <a:ext cx="13049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141</xdr:row>
      <xdr:rowOff>66675</xdr:rowOff>
    </xdr:from>
    <xdr:to>
      <xdr:col>1</xdr:col>
      <xdr:colOff>1362075</xdr:colOff>
      <xdr:row>148</xdr:row>
      <xdr:rowOff>123825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4203025"/>
          <a:ext cx="12954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104</xdr:row>
      <xdr:rowOff>104775</xdr:rowOff>
    </xdr:from>
    <xdr:to>
      <xdr:col>1</xdr:col>
      <xdr:colOff>1362075</xdr:colOff>
      <xdr:row>111</xdr:row>
      <xdr:rowOff>152400</xdr:rowOff>
    </xdr:to>
    <xdr:pic>
      <xdr:nvPicPr>
        <xdr:cNvPr id="32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8173700"/>
          <a:ext cx="13049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116</xdr:row>
      <xdr:rowOff>47625</xdr:rowOff>
    </xdr:from>
    <xdr:to>
      <xdr:col>1</xdr:col>
      <xdr:colOff>1314450</xdr:colOff>
      <xdr:row>123</xdr:row>
      <xdr:rowOff>104775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20173950"/>
          <a:ext cx="1304925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161925</xdr:rowOff>
    </xdr:from>
    <xdr:to>
      <xdr:col>1</xdr:col>
      <xdr:colOff>1390650</xdr:colOff>
      <xdr:row>38</xdr:row>
      <xdr:rowOff>9525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5372100"/>
          <a:ext cx="1381125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1</xdr:col>
      <xdr:colOff>1390650</xdr:colOff>
      <xdr:row>65</xdr:row>
      <xdr:rowOff>9525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10010775"/>
          <a:ext cx="13811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82</xdr:row>
      <xdr:rowOff>0</xdr:rowOff>
    </xdr:from>
    <xdr:to>
      <xdr:col>1</xdr:col>
      <xdr:colOff>1390650</xdr:colOff>
      <xdr:row>90</xdr:row>
      <xdr:rowOff>9525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14297025"/>
          <a:ext cx="13811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130</xdr:row>
      <xdr:rowOff>76200</xdr:rowOff>
    </xdr:from>
    <xdr:to>
      <xdr:col>1</xdr:col>
      <xdr:colOff>1352550</xdr:colOff>
      <xdr:row>139</xdr:row>
      <xdr:rowOff>9525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22431375"/>
          <a:ext cx="13335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93</xdr:row>
      <xdr:rowOff>0</xdr:rowOff>
    </xdr:from>
    <xdr:to>
      <xdr:col>1</xdr:col>
      <xdr:colOff>1390650</xdr:colOff>
      <xdr:row>101</xdr:row>
      <xdr:rowOff>9525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16182975"/>
          <a:ext cx="13811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93</xdr:row>
      <xdr:rowOff>0</xdr:rowOff>
    </xdr:from>
    <xdr:to>
      <xdr:col>1</xdr:col>
      <xdr:colOff>1390650</xdr:colOff>
      <xdr:row>101</xdr:row>
      <xdr:rowOff>9525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16182975"/>
          <a:ext cx="13811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70</xdr:row>
      <xdr:rowOff>85725</xdr:rowOff>
    </xdr:from>
    <xdr:to>
      <xdr:col>1</xdr:col>
      <xdr:colOff>1352550</xdr:colOff>
      <xdr:row>78</xdr:row>
      <xdr:rowOff>114300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8150" y="12325350"/>
          <a:ext cx="1304925" cy="1400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167</xdr:row>
      <xdr:rowOff>76200</xdr:rowOff>
    </xdr:from>
    <xdr:to>
      <xdr:col>1</xdr:col>
      <xdr:colOff>1181100</xdr:colOff>
      <xdr:row>174</xdr:row>
      <xdr:rowOff>114300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" y="28422600"/>
          <a:ext cx="116205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</xdr:colOff>
      <xdr:row>158</xdr:row>
      <xdr:rowOff>123825</xdr:rowOff>
    </xdr:from>
    <xdr:to>
      <xdr:col>1</xdr:col>
      <xdr:colOff>1257300</xdr:colOff>
      <xdr:row>165</xdr:row>
      <xdr:rowOff>114300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" y="27012900"/>
          <a:ext cx="11144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150</xdr:row>
      <xdr:rowOff>47625</xdr:rowOff>
    </xdr:from>
    <xdr:to>
      <xdr:col>1</xdr:col>
      <xdr:colOff>1219200</xdr:colOff>
      <xdr:row>156</xdr:row>
      <xdr:rowOff>114300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0075" y="25641300"/>
          <a:ext cx="100965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1"/>
  <sheetViews>
    <sheetView tabSelected="1" view="pageLayout" zoomScale="160" zoomScaleSheetLayoutView="100" zoomScalePageLayoutView="160" workbookViewId="0" topLeftCell="A32">
      <selection activeCell="A56" sqref="A56:H56"/>
    </sheetView>
  </sheetViews>
  <sheetFormatPr defaultColWidth="9.00390625" defaultRowHeight="12.75"/>
  <cols>
    <col min="1" max="1" width="5.125" style="1" customWidth="1"/>
    <col min="2" max="2" width="18.375" style="1" customWidth="1"/>
    <col min="3" max="3" width="19.125" style="1" customWidth="1"/>
    <col min="4" max="4" width="23.875" style="1" customWidth="1"/>
    <col min="5" max="5" width="18.00390625" style="1" customWidth="1"/>
    <col min="6" max="6" width="9.375" style="22" bestFit="1" customWidth="1"/>
    <col min="7" max="7" width="11.375" style="1" customWidth="1"/>
    <col min="8" max="8" width="11.00390625" style="1" customWidth="1"/>
    <col min="9" max="16384" width="11.375" style="1" customWidth="1"/>
  </cols>
  <sheetData>
    <row r="1" spans="1:53" ht="12.75">
      <c r="A1" s="3"/>
      <c r="B1" s="3"/>
      <c r="C1" s="3"/>
      <c r="D1" s="3"/>
      <c r="E1" s="81" t="s">
        <v>52</v>
      </c>
      <c r="F1" s="81"/>
      <c r="G1" s="81"/>
      <c r="H1" s="81"/>
      <c r="I1" s="39"/>
      <c r="J1" s="39"/>
      <c r="K1" s="39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3" ht="12.75">
      <c r="A2" s="3"/>
      <c r="B2" s="45"/>
      <c r="C2" s="45"/>
      <c r="D2" s="45"/>
      <c r="E2" s="45"/>
      <c r="F2" s="46"/>
      <c r="G2" s="47"/>
      <c r="H2" s="3"/>
      <c r="I2" s="82"/>
      <c r="J2" s="82"/>
      <c r="K2" s="82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</row>
    <row r="3" spans="1:53" ht="12.75">
      <c r="A3" s="4"/>
      <c r="B3" s="48"/>
      <c r="C3" s="48"/>
      <c r="D3" s="48"/>
      <c r="E3" s="48"/>
      <c r="F3" s="46"/>
      <c r="G3" s="47"/>
      <c r="H3" s="3"/>
      <c r="I3" s="82"/>
      <c r="J3" s="82"/>
      <c r="K3" s="82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53" ht="20.25">
      <c r="A4" s="4"/>
      <c r="B4" s="5"/>
      <c r="C4" s="4"/>
      <c r="D4" s="6"/>
      <c r="E4" s="48"/>
      <c r="F4" s="46"/>
      <c r="G4" s="47"/>
      <c r="H4" s="3"/>
      <c r="I4" s="39"/>
      <c r="J4" s="39"/>
      <c r="K4" s="39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</row>
    <row r="5" spans="1:53" ht="20.25">
      <c r="A5" s="4"/>
      <c r="B5" s="5"/>
      <c r="C5" s="4"/>
      <c r="D5" s="6"/>
      <c r="E5" s="48"/>
      <c r="F5" s="46"/>
      <c r="G5" s="47"/>
      <c r="H5" s="3"/>
      <c r="I5" s="39"/>
      <c r="J5" s="39"/>
      <c r="K5" s="39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</row>
    <row r="6" spans="1:53" ht="15.75">
      <c r="A6" s="4"/>
      <c r="B6" s="7"/>
      <c r="C6" s="4"/>
      <c r="D6" s="6"/>
      <c r="E6" s="48"/>
      <c r="F6" s="46"/>
      <c r="G6" s="47"/>
      <c r="H6" s="3"/>
      <c r="I6" s="39"/>
      <c r="J6" s="39"/>
      <c r="K6" s="39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3" ht="24" customHeight="1">
      <c r="A7" s="8"/>
      <c r="B7" s="8"/>
      <c r="C7" s="8"/>
      <c r="D7" s="8"/>
      <c r="E7" s="8"/>
      <c r="F7" s="21"/>
      <c r="G7" s="8"/>
      <c r="H7" s="8"/>
      <c r="I7" s="43"/>
      <c r="J7" s="39"/>
      <c r="K7" s="39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</row>
    <row r="8" spans="1:53" ht="12.75" customHeight="1">
      <c r="A8" s="83" t="s">
        <v>9</v>
      </c>
      <c r="B8" s="83"/>
      <c r="C8" s="83"/>
      <c r="D8" s="83"/>
      <c r="E8" s="83"/>
      <c r="F8" s="83"/>
      <c r="G8" s="83"/>
      <c r="H8" s="83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</row>
    <row r="9" spans="1:53" ht="12.75" customHeight="1">
      <c r="A9" s="83"/>
      <c r="B9" s="83"/>
      <c r="C9" s="83"/>
      <c r="D9" s="83"/>
      <c r="E9" s="83"/>
      <c r="F9" s="83"/>
      <c r="G9" s="83"/>
      <c r="H9" s="83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</row>
    <row r="10" spans="1:53" ht="12.75" customHeight="1">
      <c r="A10" s="84" t="s">
        <v>6</v>
      </c>
      <c r="B10" s="86">
        <v>42265</v>
      </c>
      <c r="C10" s="88"/>
      <c r="D10" s="88"/>
      <c r="E10" s="88"/>
      <c r="F10" s="88"/>
      <c r="G10" s="88"/>
      <c r="H10" s="8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</row>
    <row r="11" spans="1:53" ht="12.75" customHeight="1">
      <c r="A11" s="85"/>
      <c r="B11" s="87"/>
      <c r="C11" s="89"/>
      <c r="D11" s="89"/>
      <c r="E11" s="89"/>
      <c r="F11" s="89"/>
      <c r="G11" s="89"/>
      <c r="H11" s="89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</row>
    <row r="12" spans="1:53" ht="12.75" customHeight="1">
      <c r="A12" s="80" t="s">
        <v>0</v>
      </c>
      <c r="B12" s="101" t="s">
        <v>2</v>
      </c>
      <c r="C12" s="101" t="s">
        <v>1</v>
      </c>
      <c r="D12" s="79" t="s">
        <v>10</v>
      </c>
      <c r="E12" s="79" t="s">
        <v>24</v>
      </c>
      <c r="F12" s="103" t="s">
        <v>7</v>
      </c>
      <c r="G12" s="79" t="s">
        <v>4</v>
      </c>
      <c r="H12" s="80" t="s">
        <v>3</v>
      </c>
      <c r="I12" s="38"/>
      <c r="J12" s="38"/>
      <c r="K12" s="39"/>
      <c r="L12" s="39"/>
      <c r="M12" s="39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ht="12.75">
      <c r="A13" s="80"/>
      <c r="B13" s="101"/>
      <c r="C13" s="101"/>
      <c r="D13" s="102"/>
      <c r="E13" s="79"/>
      <c r="F13" s="103"/>
      <c r="G13" s="79"/>
      <c r="H13" s="80"/>
      <c r="I13" s="38"/>
      <c r="J13" s="38"/>
      <c r="K13" s="39"/>
      <c r="L13" s="39"/>
      <c r="M13" s="39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12.75" customHeight="1">
      <c r="A14" s="90" t="s">
        <v>27</v>
      </c>
      <c r="B14" s="91"/>
      <c r="C14" s="91"/>
      <c r="D14" s="91"/>
      <c r="E14" s="91"/>
      <c r="F14" s="91"/>
      <c r="G14" s="91"/>
      <c r="H14" s="92"/>
      <c r="I14" s="38"/>
      <c r="J14" s="38"/>
      <c r="K14" s="39"/>
      <c r="L14" s="39"/>
      <c r="M14" s="39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ht="13.5" customHeight="1">
      <c r="A15" s="93">
        <v>1</v>
      </c>
      <c r="B15" s="96"/>
      <c r="C15" s="99" t="s">
        <v>25</v>
      </c>
      <c r="D15" s="49" t="s">
        <v>11</v>
      </c>
      <c r="E15" s="50" t="s">
        <v>8</v>
      </c>
      <c r="F15" s="51">
        <v>11650</v>
      </c>
      <c r="G15" s="52"/>
      <c r="H15" s="14">
        <f>IF(G15=0,"",F15*G15)</f>
      </c>
      <c r="I15" s="38"/>
      <c r="J15" s="38"/>
      <c r="K15" s="39"/>
      <c r="L15" s="39"/>
      <c r="M15" s="39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ht="13.5" customHeight="1">
      <c r="A16" s="94"/>
      <c r="B16" s="97"/>
      <c r="C16" s="100"/>
      <c r="D16" s="53" t="s">
        <v>12</v>
      </c>
      <c r="E16" s="54" t="s">
        <v>8</v>
      </c>
      <c r="F16" s="10">
        <v>13350</v>
      </c>
      <c r="G16" s="15"/>
      <c r="H16" s="16">
        <f>IF(G16=0,"",F16*G16)</f>
      </c>
      <c r="I16" s="38"/>
      <c r="J16" s="38"/>
      <c r="K16" s="39"/>
      <c r="L16" s="39"/>
      <c r="M16" s="39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3.5" customHeight="1">
      <c r="A17" s="94"/>
      <c r="B17" s="97"/>
      <c r="C17" s="100"/>
      <c r="D17" s="55" t="s">
        <v>13</v>
      </c>
      <c r="E17" s="50" t="s">
        <v>8</v>
      </c>
      <c r="F17" s="11">
        <v>14050</v>
      </c>
      <c r="G17" s="13"/>
      <c r="H17" s="14">
        <f aca="true" t="shared" si="0" ref="H17:H27">IF(G17=0,"",F17*G17)</f>
      </c>
      <c r="I17" s="38"/>
      <c r="J17" s="38"/>
      <c r="K17" s="39"/>
      <c r="L17" s="39"/>
      <c r="M17" s="39"/>
      <c r="N17" s="39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13.5" customHeight="1">
      <c r="A18" s="94"/>
      <c r="B18" s="97"/>
      <c r="C18" s="100"/>
      <c r="D18" s="53" t="s">
        <v>14</v>
      </c>
      <c r="E18" s="54" t="s">
        <v>8</v>
      </c>
      <c r="F18" s="20">
        <v>14800</v>
      </c>
      <c r="G18" s="15"/>
      <c r="H18" s="16">
        <f t="shared" si="0"/>
      </c>
      <c r="I18" s="42"/>
      <c r="J18" s="38"/>
      <c r="K18" s="39"/>
      <c r="L18" s="39"/>
      <c r="M18" s="39"/>
      <c r="N18" s="39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3.5" customHeight="1">
      <c r="A19" s="94"/>
      <c r="B19" s="97"/>
      <c r="C19" s="100"/>
      <c r="D19" s="49" t="s">
        <v>15</v>
      </c>
      <c r="E19" s="50" t="s">
        <v>8</v>
      </c>
      <c r="F19" s="11">
        <v>14800</v>
      </c>
      <c r="G19" s="13"/>
      <c r="H19" s="14">
        <f t="shared" si="0"/>
      </c>
      <c r="I19" s="38"/>
      <c r="J19" s="38"/>
      <c r="K19" s="39"/>
      <c r="L19" s="39"/>
      <c r="M19" s="39"/>
      <c r="N19" s="39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13.5" customHeight="1">
      <c r="A20" s="94"/>
      <c r="B20" s="97"/>
      <c r="C20" s="100"/>
      <c r="D20" s="53" t="s">
        <v>16</v>
      </c>
      <c r="E20" s="54" t="s">
        <v>8</v>
      </c>
      <c r="F20" s="10">
        <v>15700</v>
      </c>
      <c r="G20" s="15"/>
      <c r="H20" s="16">
        <f t="shared" si="0"/>
      </c>
      <c r="I20" s="38"/>
      <c r="J20" s="38"/>
      <c r="K20" s="39"/>
      <c r="L20" s="39"/>
      <c r="M20" s="39"/>
      <c r="N20" s="39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13.5" customHeight="1">
      <c r="A21" s="94"/>
      <c r="B21" s="97"/>
      <c r="C21" s="100"/>
      <c r="D21" s="55" t="s">
        <v>17</v>
      </c>
      <c r="E21" s="50" t="s">
        <v>8</v>
      </c>
      <c r="F21" s="11">
        <v>17250</v>
      </c>
      <c r="G21" s="13"/>
      <c r="H21" s="14">
        <f t="shared" si="0"/>
      </c>
      <c r="I21" s="38"/>
      <c r="J21" s="38"/>
      <c r="K21" s="40"/>
      <c r="L21" s="40"/>
      <c r="M21" s="40"/>
      <c r="N21" s="40"/>
      <c r="O21" s="40"/>
      <c r="P21" s="40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13.5" customHeight="1">
      <c r="A22" s="94"/>
      <c r="B22" s="97"/>
      <c r="C22" s="100"/>
      <c r="D22" s="53" t="s">
        <v>18</v>
      </c>
      <c r="E22" s="54" t="s">
        <v>8</v>
      </c>
      <c r="F22" s="10">
        <v>19900</v>
      </c>
      <c r="G22" s="15"/>
      <c r="H22" s="16">
        <f t="shared" si="0"/>
      </c>
      <c r="I22" s="38"/>
      <c r="J22" s="38"/>
      <c r="K22" s="43"/>
      <c r="L22" s="43"/>
      <c r="M22" s="43"/>
      <c r="N22" s="43"/>
      <c r="O22" s="43"/>
      <c r="P22" s="43"/>
      <c r="Q22" s="43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13.5" customHeight="1">
      <c r="A23" s="94"/>
      <c r="B23" s="97"/>
      <c r="C23" s="100"/>
      <c r="D23" s="49" t="s">
        <v>19</v>
      </c>
      <c r="E23" s="50" t="s">
        <v>8</v>
      </c>
      <c r="F23" s="51">
        <v>18450</v>
      </c>
      <c r="G23" s="52"/>
      <c r="H23" s="14">
        <f t="shared" si="0"/>
      </c>
      <c r="I23" s="38"/>
      <c r="J23" s="41"/>
      <c r="K23" s="41"/>
      <c r="L23" s="41"/>
      <c r="M23" s="41"/>
      <c r="N23" s="41"/>
      <c r="O23" s="41"/>
      <c r="P23" s="41"/>
      <c r="Q23" s="41"/>
      <c r="R23" s="41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13.5" customHeight="1">
      <c r="A24" s="94"/>
      <c r="B24" s="97"/>
      <c r="C24" s="100"/>
      <c r="D24" s="53" t="s">
        <v>20</v>
      </c>
      <c r="E24" s="54" t="s">
        <v>8</v>
      </c>
      <c r="F24" s="56">
        <v>19400</v>
      </c>
      <c r="G24" s="57"/>
      <c r="H24" s="16">
        <f t="shared" si="0"/>
      </c>
      <c r="I24" s="38"/>
      <c r="J24" s="38"/>
      <c r="K24" s="41"/>
      <c r="L24" s="41"/>
      <c r="M24" s="41"/>
      <c r="N24" s="41"/>
      <c r="O24" s="41"/>
      <c r="P24" s="41"/>
      <c r="Q24" s="41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13.5" customHeight="1">
      <c r="A25" s="94"/>
      <c r="B25" s="97"/>
      <c r="C25" s="100"/>
      <c r="D25" s="55" t="s">
        <v>21</v>
      </c>
      <c r="E25" s="50" t="s">
        <v>8</v>
      </c>
      <c r="F25" s="51">
        <v>19400</v>
      </c>
      <c r="G25" s="52"/>
      <c r="H25" s="14">
        <f t="shared" si="0"/>
      </c>
      <c r="I25" s="38"/>
      <c r="J25" s="38"/>
      <c r="K25" s="39"/>
      <c r="L25" s="39"/>
      <c r="M25" s="39"/>
      <c r="N25" s="39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13.5" customHeight="1">
      <c r="A26" s="94"/>
      <c r="B26" s="97"/>
      <c r="C26" s="100"/>
      <c r="D26" s="53" t="s">
        <v>22</v>
      </c>
      <c r="E26" s="54" t="s">
        <v>8</v>
      </c>
      <c r="F26" s="56">
        <v>22200</v>
      </c>
      <c r="G26" s="57"/>
      <c r="H26" s="16">
        <f t="shared" si="0"/>
      </c>
      <c r="I26" s="38"/>
      <c r="J26" s="38"/>
      <c r="K26" s="39"/>
      <c r="L26" s="39"/>
      <c r="M26" s="39"/>
      <c r="N26" s="39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13.5" customHeight="1">
      <c r="A27" s="95"/>
      <c r="B27" s="98"/>
      <c r="C27" s="100"/>
      <c r="D27" s="55" t="s">
        <v>23</v>
      </c>
      <c r="E27" s="50" t="s">
        <v>8</v>
      </c>
      <c r="F27" s="51">
        <v>22200</v>
      </c>
      <c r="G27" s="52"/>
      <c r="H27" s="14">
        <f t="shared" si="0"/>
      </c>
      <c r="I27" s="38"/>
      <c r="J27" s="38"/>
      <c r="K27" s="39"/>
      <c r="L27" s="39"/>
      <c r="M27" s="39"/>
      <c r="N27" s="39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13.5" customHeight="1">
      <c r="A28" s="90" t="s">
        <v>27</v>
      </c>
      <c r="B28" s="91"/>
      <c r="C28" s="91"/>
      <c r="D28" s="91"/>
      <c r="E28" s="91"/>
      <c r="F28" s="91"/>
      <c r="G28" s="91"/>
      <c r="H28" s="92"/>
      <c r="I28" s="38"/>
      <c r="J28" s="38"/>
      <c r="K28" s="39"/>
      <c r="L28" s="39"/>
      <c r="M28" s="39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13.5" customHeight="1">
      <c r="A29" s="104">
        <v>2</v>
      </c>
      <c r="B29" s="96"/>
      <c r="C29" s="107" t="s">
        <v>53</v>
      </c>
      <c r="D29" s="58" t="s">
        <v>11</v>
      </c>
      <c r="E29" s="54" t="s">
        <v>8</v>
      </c>
      <c r="F29" s="56">
        <v>15400</v>
      </c>
      <c r="G29" s="57"/>
      <c r="H29" s="16">
        <f>IF(G29=0,"",F29*G29)</f>
      </c>
      <c r="I29" s="38"/>
      <c r="J29" s="38"/>
      <c r="K29" s="39"/>
      <c r="L29" s="39"/>
      <c r="M29" s="39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13.5" customHeight="1">
      <c r="A30" s="105"/>
      <c r="B30" s="97"/>
      <c r="C30" s="108"/>
      <c r="D30" s="55" t="s">
        <v>12</v>
      </c>
      <c r="E30" s="50" t="s">
        <v>8</v>
      </c>
      <c r="F30" s="11">
        <v>17800</v>
      </c>
      <c r="G30" s="13"/>
      <c r="H30" s="14">
        <f aca="true" t="shared" si="1" ref="H30:H41">IF(G30=0,"",F30*G30)</f>
      </c>
      <c r="I30" s="38"/>
      <c r="J30" s="38"/>
      <c r="K30" s="39"/>
      <c r="L30" s="39"/>
      <c r="M30" s="39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13.5" customHeight="1">
      <c r="A31" s="105"/>
      <c r="B31" s="97"/>
      <c r="C31" s="108"/>
      <c r="D31" s="53" t="s">
        <v>13</v>
      </c>
      <c r="E31" s="54" t="s">
        <v>8</v>
      </c>
      <c r="F31" s="10">
        <v>18900</v>
      </c>
      <c r="G31" s="15"/>
      <c r="H31" s="16">
        <f t="shared" si="1"/>
      </c>
      <c r="I31" s="38"/>
      <c r="J31" s="38"/>
      <c r="K31" s="39"/>
      <c r="L31" s="39"/>
      <c r="M31" s="39"/>
      <c r="N31" s="39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ht="13.5" customHeight="1">
      <c r="A32" s="105"/>
      <c r="B32" s="97"/>
      <c r="C32" s="108"/>
      <c r="D32" s="55" t="s">
        <v>14</v>
      </c>
      <c r="E32" s="50" t="s">
        <v>8</v>
      </c>
      <c r="F32" s="19">
        <v>19800</v>
      </c>
      <c r="G32" s="13"/>
      <c r="H32" s="14">
        <f t="shared" si="1"/>
      </c>
      <c r="I32" s="42"/>
      <c r="J32" s="38"/>
      <c r="K32" s="39"/>
      <c r="L32" s="39"/>
      <c r="M32" s="39"/>
      <c r="N32" s="39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 ht="13.5" customHeight="1">
      <c r="A33" s="105"/>
      <c r="B33" s="97"/>
      <c r="C33" s="108"/>
      <c r="D33" s="58" t="s">
        <v>15</v>
      </c>
      <c r="E33" s="54" t="s">
        <v>8</v>
      </c>
      <c r="F33" s="10">
        <v>19800</v>
      </c>
      <c r="G33" s="15"/>
      <c r="H33" s="16">
        <f t="shared" si="1"/>
      </c>
      <c r="I33" s="38"/>
      <c r="J33" s="38"/>
      <c r="K33" s="39"/>
      <c r="L33" s="39"/>
      <c r="M33" s="39"/>
      <c r="N33" s="39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ht="13.5" customHeight="1">
      <c r="A34" s="105"/>
      <c r="B34" s="97"/>
      <c r="C34" s="108"/>
      <c r="D34" s="55" t="s">
        <v>16</v>
      </c>
      <c r="E34" s="50" t="s">
        <v>8</v>
      </c>
      <c r="F34" s="11">
        <v>21200</v>
      </c>
      <c r="G34" s="13"/>
      <c r="H34" s="14">
        <f t="shared" si="1"/>
      </c>
      <c r="I34" s="38"/>
      <c r="J34" s="38"/>
      <c r="K34" s="39"/>
      <c r="L34" s="39"/>
      <c r="M34" s="39"/>
      <c r="N34" s="39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ht="13.5" customHeight="1">
      <c r="A35" s="105"/>
      <c r="B35" s="97"/>
      <c r="C35" s="108"/>
      <c r="D35" s="53" t="s">
        <v>17</v>
      </c>
      <c r="E35" s="54" t="s">
        <v>8</v>
      </c>
      <c r="F35" s="10">
        <v>23400</v>
      </c>
      <c r="G35" s="15"/>
      <c r="H35" s="16">
        <f t="shared" si="1"/>
      </c>
      <c r="I35" s="38"/>
      <c r="J35" s="38"/>
      <c r="K35" s="40"/>
      <c r="L35" s="40"/>
      <c r="M35" s="40"/>
      <c r="N35" s="40"/>
      <c r="O35" s="40"/>
      <c r="P35" s="40"/>
      <c r="Q35" s="40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 ht="13.5" customHeight="1">
      <c r="A36" s="105"/>
      <c r="B36" s="97"/>
      <c r="C36" s="108"/>
      <c r="D36" s="55" t="s">
        <v>18</v>
      </c>
      <c r="E36" s="50" t="s">
        <v>8</v>
      </c>
      <c r="F36" s="11">
        <v>26500</v>
      </c>
      <c r="G36" s="13"/>
      <c r="H36" s="14">
        <f t="shared" si="1"/>
      </c>
      <c r="I36" s="38"/>
      <c r="J36" s="38"/>
      <c r="K36" s="43"/>
      <c r="L36" s="43"/>
      <c r="M36" s="43"/>
      <c r="N36" s="43"/>
      <c r="O36" s="43"/>
      <c r="P36" s="43"/>
      <c r="Q36" s="43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ht="13.5" customHeight="1">
      <c r="A37" s="105"/>
      <c r="B37" s="97"/>
      <c r="C37" s="108"/>
      <c r="D37" s="58" t="s">
        <v>19</v>
      </c>
      <c r="E37" s="54" t="s">
        <v>8</v>
      </c>
      <c r="F37" s="56">
        <v>25000</v>
      </c>
      <c r="G37" s="57"/>
      <c r="H37" s="16">
        <f t="shared" si="1"/>
      </c>
      <c r="I37" s="38"/>
      <c r="J37" s="41"/>
      <c r="K37" s="41"/>
      <c r="L37" s="41"/>
      <c r="M37" s="41"/>
      <c r="N37" s="41"/>
      <c r="O37" s="41"/>
      <c r="P37" s="41"/>
      <c r="Q37" s="41"/>
      <c r="R37" s="41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13.5" customHeight="1">
      <c r="A38" s="105"/>
      <c r="B38" s="97"/>
      <c r="C38" s="108"/>
      <c r="D38" s="55" t="s">
        <v>20</v>
      </c>
      <c r="E38" s="50" t="s">
        <v>8</v>
      </c>
      <c r="F38" s="51">
        <v>26800</v>
      </c>
      <c r="G38" s="52"/>
      <c r="H38" s="14">
        <f t="shared" si="1"/>
      </c>
      <c r="I38" s="38"/>
      <c r="J38" s="38"/>
      <c r="K38" s="41"/>
      <c r="L38" s="41"/>
      <c r="M38" s="41"/>
      <c r="N38" s="41"/>
      <c r="O38" s="41"/>
      <c r="P38" s="41"/>
      <c r="Q38" s="41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ht="13.5" customHeight="1">
      <c r="A39" s="105"/>
      <c r="B39" s="97"/>
      <c r="C39" s="108"/>
      <c r="D39" s="53" t="s">
        <v>21</v>
      </c>
      <c r="E39" s="54" t="s">
        <v>8</v>
      </c>
      <c r="F39" s="56">
        <v>26300</v>
      </c>
      <c r="G39" s="57"/>
      <c r="H39" s="16">
        <f t="shared" si="1"/>
      </c>
      <c r="I39" s="38"/>
      <c r="J39" s="38"/>
      <c r="K39" s="39"/>
      <c r="L39" s="39"/>
      <c r="M39" s="39"/>
      <c r="N39" s="39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53" ht="13.5" customHeight="1">
      <c r="A40" s="105"/>
      <c r="B40" s="97"/>
      <c r="C40" s="108"/>
      <c r="D40" s="55" t="s">
        <v>22</v>
      </c>
      <c r="E40" s="50" t="s">
        <v>8</v>
      </c>
      <c r="F40" s="51">
        <v>29400</v>
      </c>
      <c r="G40" s="52"/>
      <c r="H40" s="14">
        <f t="shared" si="1"/>
      </c>
      <c r="I40" s="38"/>
      <c r="J40" s="38"/>
      <c r="K40" s="39"/>
      <c r="L40" s="39"/>
      <c r="M40" s="39"/>
      <c r="N40" s="39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ht="13.5" customHeight="1">
      <c r="A41" s="106"/>
      <c r="B41" s="98"/>
      <c r="C41" s="108"/>
      <c r="D41" s="53" t="s">
        <v>23</v>
      </c>
      <c r="E41" s="54" t="s">
        <v>8</v>
      </c>
      <c r="F41" s="56">
        <v>26800</v>
      </c>
      <c r="G41" s="57"/>
      <c r="H41" s="16">
        <f t="shared" si="1"/>
      </c>
      <c r="I41" s="38"/>
      <c r="J41" s="38"/>
      <c r="K41" s="39"/>
      <c r="L41" s="39"/>
      <c r="M41" s="39"/>
      <c r="N41" s="39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ht="13.5" customHeight="1">
      <c r="A42" s="90" t="s">
        <v>28</v>
      </c>
      <c r="B42" s="91"/>
      <c r="C42" s="91"/>
      <c r="D42" s="91"/>
      <c r="E42" s="91"/>
      <c r="F42" s="91"/>
      <c r="G42" s="91"/>
      <c r="H42" s="92"/>
      <c r="I42" s="38"/>
      <c r="J42" s="38"/>
      <c r="K42" s="39"/>
      <c r="L42" s="39"/>
      <c r="M42" s="39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ht="13.5" customHeight="1">
      <c r="A43" s="93">
        <v>3</v>
      </c>
      <c r="B43" s="96"/>
      <c r="C43" s="99" t="s">
        <v>54</v>
      </c>
      <c r="D43" s="49" t="s">
        <v>11</v>
      </c>
      <c r="E43" s="50" t="s">
        <v>8</v>
      </c>
      <c r="F43" s="51">
        <v>16400</v>
      </c>
      <c r="G43" s="52"/>
      <c r="H43" s="14">
        <f>IF(G43=0,"",F43*G43)</f>
      </c>
      <c r="I43" s="38"/>
      <c r="J43" s="38"/>
      <c r="K43" s="39"/>
      <c r="L43" s="39"/>
      <c r="M43" s="39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ht="13.5" customHeight="1">
      <c r="A44" s="94"/>
      <c r="B44" s="97"/>
      <c r="C44" s="100"/>
      <c r="D44" s="53" t="s">
        <v>12</v>
      </c>
      <c r="E44" s="54" t="s">
        <v>8</v>
      </c>
      <c r="F44" s="10">
        <v>18800</v>
      </c>
      <c r="G44" s="15"/>
      <c r="H44" s="16">
        <f aca="true" t="shared" si="2" ref="H44:H55">IF(G44=0,"",F44*G44)</f>
      </c>
      <c r="I44" s="38"/>
      <c r="J44" s="38"/>
      <c r="K44" s="39"/>
      <c r="L44" s="39"/>
      <c r="M44" s="39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 ht="13.5" customHeight="1">
      <c r="A45" s="94"/>
      <c r="B45" s="97"/>
      <c r="C45" s="100"/>
      <c r="D45" s="55" t="s">
        <v>13</v>
      </c>
      <c r="E45" s="50" t="s">
        <v>8</v>
      </c>
      <c r="F45" s="11">
        <v>19900</v>
      </c>
      <c r="G45" s="13"/>
      <c r="H45" s="14">
        <f t="shared" si="2"/>
      </c>
      <c r="I45" s="38"/>
      <c r="J45" s="38"/>
      <c r="K45" s="39"/>
      <c r="L45" s="39"/>
      <c r="M45" s="39"/>
      <c r="N45" s="39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ht="13.5" customHeight="1">
      <c r="A46" s="94"/>
      <c r="B46" s="97"/>
      <c r="C46" s="100"/>
      <c r="D46" s="53" t="s">
        <v>14</v>
      </c>
      <c r="E46" s="54" t="s">
        <v>8</v>
      </c>
      <c r="F46" s="20">
        <v>20800</v>
      </c>
      <c r="G46" s="15"/>
      <c r="H46" s="16">
        <f t="shared" si="2"/>
      </c>
      <c r="I46" s="42"/>
      <c r="J46" s="38"/>
      <c r="K46" s="39"/>
      <c r="L46" s="39"/>
      <c r="M46" s="39"/>
      <c r="N46" s="39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ht="13.5" customHeight="1">
      <c r="A47" s="94"/>
      <c r="B47" s="97"/>
      <c r="C47" s="100"/>
      <c r="D47" s="49" t="s">
        <v>15</v>
      </c>
      <c r="E47" s="50" t="s">
        <v>8</v>
      </c>
      <c r="F47" s="11">
        <v>20800</v>
      </c>
      <c r="G47" s="13"/>
      <c r="H47" s="14">
        <f t="shared" si="2"/>
      </c>
      <c r="I47" s="38"/>
      <c r="J47" s="38"/>
      <c r="K47" s="39"/>
      <c r="L47" s="39"/>
      <c r="M47" s="39"/>
      <c r="N47" s="39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ht="13.5" customHeight="1">
      <c r="A48" s="94"/>
      <c r="B48" s="97"/>
      <c r="C48" s="100"/>
      <c r="D48" s="53" t="s">
        <v>16</v>
      </c>
      <c r="E48" s="54" t="s">
        <v>8</v>
      </c>
      <c r="F48" s="10">
        <v>22200</v>
      </c>
      <c r="G48" s="15"/>
      <c r="H48" s="16">
        <f t="shared" si="2"/>
      </c>
      <c r="I48" s="38"/>
      <c r="J48" s="38"/>
      <c r="K48" s="39"/>
      <c r="L48" s="39"/>
      <c r="M48" s="39"/>
      <c r="N48" s="39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13.5" customHeight="1">
      <c r="A49" s="94"/>
      <c r="B49" s="97"/>
      <c r="C49" s="100"/>
      <c r="D49" s="55" t="s">
        <v>17</v>
      </c>
      <c r="E49" s="50" t="s">
        <v>8</v>
      </c>
      <c r="F49" s="11">
        <v>24400</v>
      </c>
      <c r="G49" s="13"/>
      <c r="H49" s="14">
        <f t="shared" si="2"/>
      </c>
      <c r="I49" s="38"/>
      <c r="J49" s="38"/>
      <c r="K49" s="40"/>
      <c r="L49" s="40"/>
      <c r="M49" s="40"/>
      <c r="N49" s="40"/>
      <c r="O49" s="40"/>
      <c r="P49" s="40"/>
      <c r="Q49" s="40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ht="13.5" customHeight="1">
      <c r="A50" s="94"/>
      <c r="B50" s="97"/>
      <c r="C50" s="100"/>
      <c r="D50" s="53" t="s">
        <v>18</v>
      </c>
      <c r="E50" s="54" t="s">
        <v>8</v>
      </c>
      <c r="F50" s="10">
        <v>27500</v>
      </c>
      <c r="G50" s="15"/>
      <c r="H50" s="16">
        <f t="shared" si="2"/>
      </c>
      <c r="I50" s="38"/>
      <c r="J50" s="38"/>
      <c r="K50" s="43"/>
      <c r="L50" s="43"/>
      <c r="M50" s="43"/>
      <c r="N50" s="43"/>
      <c r="O50" s="43"/>
      <c r="P50" s="43"/>
      <c r="Q50" s="43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ht="13.5" customHeight="1">
      <c r="A51" s="94"/>
      <c r="B51" s="97"/>
      <c r="C51" s="100"/>
      <c r="D51" s="49" t="s">
        <v>19</v>
      </c>
      <c r="E51" s="50" t="s">
        <v>8</v>
      </c>
      <c r="F51" s="51">
        <v>26000</v>
      </c>
      <c r="G51" s="52"/>
      <c r="H51" s="14">
        <f t="shared" si="2"/>
      </c>
      <c r="I51" s="38"/>
      <c r="J51" s="41"/>
      <c r="K51" s="41"/>
      <c r="L51" s="41"/>
      <c r="M51" s="41"/>
      <c r="N51" s="41"/>
      <c r="O51" s="41"/>
      <c r="P51" s="41"/>
      <c r="Q51" s="41"/>
      <c r="R51" s="4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ht="13.5" customHeight="1">
      <c r="A52" s="94"/>
      <c r="B52" s="97"/>
      <c r="C52" s="100"/>
      <c r="D52" s="53" t="s">
        <v>20</v>
      </c>
      <c r="E52" s="54" t="s">
        <v>8</v>
      </c>
      <c r="F52" s="56">
        <v>27800</v>
      </c>
      <c r="G52" s="57"/>
      <c r="H52" s="16">
        <f t="shared" si="2"/>
      </c>
      <c r="I52" s="38"/>
      <c r="J52" s="38"/>
      <c r="K52" s="41"/>
      <c r="L52" s="41"/>
      <c r="M52" s="41"/>
      <c r="N52" s="41"/>
      <c r="O52" s="41"/>
      <c r="P52" s="41"/>
      <c r="Q52" s="41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13.5" customHeight="1">
      <c r="A53" s="94"/>
      <c r="B53" s="97"/>
      <c r="C53" s="100"/>
      <c r="D53" s="55" t="s">
        <v>21</v>
      </c>
      <c r="E53" s="50" t="s">
        <v>8</v>
      </c>
      <c r="F53" s="51">
        <v>27300</v>
      </c>
      <c r="G53" s="52"/>
      <c r="H53" s="14">
        <f t="shared" si="2"/>
      </c>
      <c r="I53" s="38"/>
      <c r="J53" s="38"/>
      <c r="K53" s="39"/>
      <c r="L53" s="39"/>
      <c r="M53" s="39"/>
      <c r="N53" s="39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:53" ht="13.5" customHeight="1">
      <c r="A54" s="94"/>
      <c r="B54" s="97"/>
      <c r="C54" s="100"/>
      <c r="D54" s="53" t="s">
        <v>22</v>
      </c>
      <c r="E54" s="54" t="s">
        <v>8</v>
      </c>
      <c r="F54" s="56">
        <v>30400</v>
      </c>
      <c r="G54" s="57"/>
      <c r="H54" s="16">
        <f t="shared" si="2"/>
      </c>
      <c r="I54" s="38"/>
      <c r="J54" s="38"/>
      <c r="K54" s="39"/>
      <c r="L54" s="39"/>
      <c r="M54" s="39"/>
      <c r="N54" s="39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 ht="13.5" customHeight="1">
      <c r="A55" s="95"/>
      <c r="B55" s="98"/>
      <c r="C55" s="100"/>
      <c r="D55" s="55" t="s">
        <v>23</v>
      </c>
      <c r="E55" s="50" t="s">
        <v>8</v>
      </c>
      <c r="F55" s="51">
        <v>27800</v>
      </c>
      <c r="G55" s="52"/>
      <c r="H55" s="14">
        <f t="shared" si="2"/>
      </c>
      <c r="I55" s="38"/>
      <c r="J55" s="38"/>
      <c r="K55" s="39"/>
      <c r="L55" s="39"/>
      <c r="M55" s="39"/>
      <c r="N55" s="39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ht="13.5" customHeight="1">
      <c r="A56" s="90" t="s">
        <v>27</v>
      </c>
      <c r="B56" s="91"/>
      <c r="C56" s="91"/>
      <c r="D56" s="91"/>
      <c r="E56" s="91"/>
      <c r="F56" s="91"/>
      <c r="G56" s="91"/>
      <c r="H56" s="92"/>
      <c r="I56" s="38"/>
      <c r="J56" s="38"/>
      <c r="K56" s="39"/>
      <c r="L56" s="39"/>
      <c r="M56" s="39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ht="13.5" customHeight="1">
      <c r="A57" s="104">
        <v>4</v>
      </c>
      <c r="B57" s="109"/>
      <c r="C57" s="107" t="s">
        <v>26</v>
      </c>
      <c r="D57" s="60" t="s">
        <v>11</v>
      </c>
      <c r="E57" s="61" t="s">
        <v>8</v>
      </c>
      <c r="F57" s="51">
        <v>27200</v>
      </c>
      <c r="G57" s="62"/>
      <c r="H57" s="18">
        <f>IF(G57=0,"",F57*G57)</f>
      </c>
      <c r="I57" s="38"/>
      <c r="J57" s="38"/>
      <c r="K57" s="39"/>
      <c r="L57" s="39"/>
      <c r="M57" s="39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s="9" customFormat="1" ht="13.5" customHeight="1">
      <c r="A58" s="105"/>
      <c r="B58" s="110"/>
      <c r="C58" s="108"/>
      <c r="D58" s="53" t="s">
        <v>12</v>
      </c>
      <c r="E58" s="54" t="s">
        <v>8</v>
      </c>
      <c r="F58" s="10">
        <v>29300</v>
      </c>
      <c r="G58" s="15"/>
      <c r="H58" s="16">
        <f aca="true" t="shared" si="3" ref="H58:H69">IF(G58=0,"",F58*G58)</f>
      </c>
      <c r="I58" s="38"/>
      <c r="J58" s="38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ht="13.5" customHeight="1">
      <c r="A59" s="105"/>
      <c r="B59" s="110"/>
      <c r="C59" s="108"/>
      <c r="D59" s="63" t="s">
        <v>13</v>
      </c>
      <c r="E59" s="61" t="s">
        <v>8</v>
      </c>
      <c r="F59" s="26">
        <v>30100</v>
      </c>
      <c r="G59" s="27"/>
      <c r="H59" s="18">
        <f t="shared" si="3"/>
      </c>
      <c r="I59" s="38"/>
      <c r="J59" s="38"/>
      <c r="K59" s="39"/>
      <c r="L59" s="39"/>
      <c r="M59" s="39"/>
      <c r="N59" s="39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ht="13.5" customHeight="1">
      <c r="A60" s="105"/>
      <c r="B60" s="110"/>
      <c r="C60" s="108"/>
      <c r="D60" s="53" t="s">
        <v>14</v>
      </c>
      <c r="E60" s="54" t="s">
        <v>8</v>
      </c>
      <c r="F60" s="20">
        <v>34000</v>
      </c>
      <c r="G60" s="15"/>
      <c r="H60" s="16">
        <f t="shared" si="3"/>
      </c>
      <c r="I60" s="42"/>
      <c r="J60" s="38"/>
      <c r="K60" s="39"/>
      <c r="L60" s="39"/>
      <c r="M60" s="39"/>
      <c r="N60" s="39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ht="13.5" customHeight="1">
      <c r="A61" s="105"/>
      <c r="B61" s="110"/>
      <c r="C61" s="108"/>
      <c r="D61" s="60" t="s">
        <v>15</v>
      </c>
      <c r="E61" s="61" t="s">
        <v>8</v>
      </c>
      <c r="F61" s="26">
        <v>34000</v>
      </c>
      <c r="G61" s="27"/>
      <c r="H61" s="18">
        <f t="shared" si="3"/>
      </c>
      <c r="I61" s="38"/>
      <c r="J61" s="38"/>
      <c r="K61" s="39"/>
      <c r="L61" s="39"/>
      <c r="M61" s="39"/>
      <c r="N61" s="39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ht="13.5" customHeight="1">
      <c r="A62" s="105"/>
      <c r="B62" s="110"/>
      <c r="C62" s="108"/>
      <c r="D62" s="53" t="s">
        <v>16</v>
      </c>
      <c r="E62" s="54" t="s">
        <v>8</v>
      </c>
      <c r="F62" s="10">
        <v>37100</v>
      </c>
      <c r="G62" s="15"/>
      <c r="H62" s="16">
        <f t="shared" si="3"/>
      </c>
      <c r="I62" s="38"/>
      <c r="J62" s="38"/>
      <c r="K62" s="39"/>
      <c r="L62" s="39"/>
      <c r="M62" s="39"/>
      <c r="N62" s="39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53" ht="13.5" customHeight="1">
      <c r="A63" s="105"/>
      <c r="B63" s="110"/>
      <c r="C63" s="108"/>
      <c r="D63" s="63" t="s">
        <v>17</v>
      </c>
      <c r="E63" s="61" t="s">
        <v>8</v>
      </c>
      <c r="F63" s="26">
        <v>40000</v>
      </c>
      <c r="G63" s="27"/>
      <c r="H63" s="18">
        <f t="shared" si="3"/>
      </c>
      <c r="I63" s="38"/>
      <c r="J63" s="38"/>
      <c r="K63" s="40"/>
      <c r="L63" s="40"/>
      <c r="M63" s="40"/>
      <c r="N63" s="40"/>
      <c r="O63" s="40"/>
      <c r="P63" s="40"/>
      <c r="Q63" s="40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13.5" customHeight="1">
      <c r="A64" s="105"/>
      <c r="B64" s="110"/>
      <c r="C64" s="108"/>
      <c r="D64" s="53" t="s">
        <v>18</v>
      </c>
      <c r="E64" s="54" t="s">
        <v>8</v>
      </c>
      <c r="F64" s="10">
        <v>42100</v>
      </c>
      <c r="G64" s="15"/>
      <c r="H64" s="16">
        <f t="shared" si="3"/>
      </c>
      <c r="I64" s="38"/>
      <c r="J64" s="38"/>
      <c r="K64" s="43"/>
      <c r="L64" s="43"/>
      <c r="M64" s="43"/>
      <c r="N64" s="43"/>
      <c r="O64" s="43"/>
      <c r="P64" s="43"/>
      <c r="Q64" s="43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ht="13.5" customHeight="1">
      <c r="A65" s="105"/>
      <c r="B65" s="110"/>
      <c r="C65" s="108"/>
      <c r="D65" s="60" t="s">
        <v>19</v>
      </c>
      <c r="E65" s="61" t="s">
        <v>8</v>
      </c>
      <c r="F65" s="51">
        <v>41900</v>
      </c>
      <c r="G65" s="62"/>
      <c r="H65" s="18">
        <f t="shared" si="3"/>
      </c>
      <c r="I65" s="38"/>
      <c r="J65" s="41"/>
      <c r="K65" s="41"/>
      <c r="L65" s="41"/>
      <c r="M65" s="41"/>
      <c r="N65" s="41"/>
      <c r="O65" s="41"/>
      <c r="P65" s="41"/>
      <c r="Q65" s="41"/>
      <c r="R65" s="41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ht="13.5" customHeight="1">
      <c r="A66" s="105"/>
      <c r="B66" s="110"/>
      <c r="C66" s="108"/>
      <c r="D66" s="53" t="s">
        <v>20</v>
      </c>
      <c r="E66" s="54" t="s">
        <v>8</v>
      </c>
      <c r="F66" s="56">
        <v>44700</v>
      </c>
      <c r="G66" s="57"/>
      <c r="H66" s="16">
        <f t="shared" si="3"/>
      </c>
      <c r="I66" s="38"/>
      <c r="J66" s="38"/>
      <c r="K66" s="41"/>
      <c r="L66" s="41"/>
      <c r="M66" s="41"/>
      <c r="N66" s="41"/>
      <c r="O66" s="41"/>
      <c r="P66" s="41"/>
      <c r="Q66" s="41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ht="13.5" customHeight="1">
      <c r="A67" s="105"/>
      <c r="B67" s="110"/>
      <c r="C67" s="108"/>
      <c r="D67" s="63" t="s">
        <v>21</v>
      </c>
      <c r="E67" s="61" t="s">
        <v>8</v>
      </c>
      <c r="F67" s="51">
        <v>45200</v>
      </c>
      <c r="G67" s="62"/>
      <c r="H67" s="18">
        <f t="shared" si="3"/>
      </c>
      <c r="I67" s="38"/>
      <c r="J67" s="38"/>
      <c r="K67" s="39"/>
      <c r="L67" s="39"/>
      <c r="M67" s="39"/>
      <c r="N67" s="39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ht="13.5" customHeight="1">
      <c r="A68" s="105"/>
      <c r="B68" s="110"/>
      <c r="C68" s="108"/>
      <c r="D68" s="53" t="s">
        <v>22</v>
      </c>
      <c r="E68" s="54" t="s">
        <v>8</v>
      </c>
      <c r="F68" s="56">
        <v>47200</v>
      </c>
      <c r="G68" s="57"/>
      <c r="H68" s="16">
        <f t="shared" si="3"/>
      </c>
      <c r="I68" s="38"/>
      <c r="J68" s="38"/>
      <c r="K68" s="39"/>
      <c r="L68" s="39"/>
      <c r="M68" s="39"/>
      <c r="N68" s="39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ht="13.5" customHeight="1">
      <c r="A69" s="105"/>
      <c r="B69" s="110"/>
      <c r="C69" s="108"/>
      <c r="D69" s="64" t="s">
        <v>23</v>
      </c>
      <c r="E69" s="65" t="s">
        <v>8</v>
      </c>
      <c r="F69" s="66">
        <v>44700</v>
      </c>
      <c r="G69" s="67"/>
      <c r="H69" s="28">
        <f t="shared" si="3"/>
      </c>
      <c r="I69" s="38"/>
      <c r="J69" s="38"/>
      <c r="K69" s="39"/>
      <c r="L69" s="39"/>
      <c r="M69" s="39"/>
      <c r="N69" s="39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ht="13.5" customHeight="1">
      <c r="A70" s="90" t="s">
        <v>27</v>
      </c>
      <c r="B70" s="91"/>
      <c r="C70" s="91"/>
      <c r="D70" s="91"/>
      <c r="E70" s="91"/>
      <c r="F70" s="91"/>
      <c r="G70" s="91"/>
      <c r="H70" s="92"/>
      <c r="I70" s="38"/>
      <c r="J70" s="38"/>
      <c r="K70" s="39"/>
      <c r="L70" s="39"/>
      <c r="M70" s="39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ht="13.5" customHeight="1">
      <c r="A71" s="93">
        <v>5</v>
      </c>
      <c r="B71" s="111"/>
      <c r="C71" s="114" t="s">
        <v>30</v>
      </c>
      <c r="D71" s="60" t="s">
        <v>11</v>
      </c>
      <c r="E71" s="61" t="s">
        <v>8</v>
      </c>
      <c r="F71" s="51">
        <v>18200</v>
      </c>
      <c r="G71" s="62"/>
      <c r="H71" s="18">
        <f>IF(G71=0,"",F60*G71)</f>
      </c>
      <c r="I71" s="38"/>
      <c r="J71" s="38"/>
      <c r="K71" s="39"/>
      <c r="L71" s="39"/>
      <c r="M71" s="39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ht="13.5" customHeight="1">
      <c r="A72" s="94"/>
      <c r="B72" s="112"/>
      <c r="C72" s="115"/>
      <c r="D72" s="53" t="s">
        <v>12</v>
      </c>
      <c r="E72" s="54" t="s">
        <v>8</v>
      </c>
      <c r="F72" s="10">
        <v>19500</v>
      </c>
      <c r="G72" s="15"/>
      <c r="H72" s="16">
        <f aca="true" t="shared" si="4" ref="H72:H80">IF(G72=0,"",F61*G72)</f>
      </c>
      <c r="I72" s="38"/>
      <c r="J72" s="38"/>
      <c r="K72" s="39"/>
      <c r="L72" s="39"/>
      <c r="M72" s="39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ht="13.5" customHeight="1">
      <c r="A73" s="94"/>
      <c r="B73" s="112"/>
      <c r="C73" s="115"/>
      <c r="D73" s="63" t="s">
        <v>13</v>
      </c>
      <c r="E73" s="61" t="s">
        <v>8</v>
      </c>
      <c r="F73" s="26">
        <v>21900</v>
      </c>
      <c r="G73" s="27"/>
      <c r="H73" s="18">
        <f t="shared" si="4"/>
      </c>
      <c r="I73" s="38"/>
      <c r="J73" s="38"/>
      <c r="K73" s="39"/>
      <c r="L73" s="39"/>
      <c r="M73" s="39"/>
      <c r="N73" s="39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ht="13.5" customHeight="1">
      <c r="A74" s="94"/>
      <c r="B74" s="112"/>
      <c r="C74" s="115"/>
      <c r="D74" s="53" t="s">
        <v>14</v>
      </c>
      <c r="E74" s="54" t="s">
        <v>8</v>
      </c>
      <c r="F74" s="20">
        <v>23400</v>
      </c>
      <c r="G74" s="15"/>
      <c r="H74" s="16">
        <f t="shared" si="4"/>
      </c>
      <c r="I74" s="42"/>
      <c r="J74" s="38"/>
      <c r="K74" s="39"/>
      <c r="L74" s="39"/>
      <c r="M74" s="39"/>
      <c r="N74" s="39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ht="13.5" customHeight="1">
      <c r="A75" s="94"/>
      <c r="B75" s="112"/>
      <c r="C75" s="115"/>
      <c r="D75" s="60" t="s">
        <v>15</v>
      </c>
      <c r="E75" s="61" t="s">
        <v>8</v>
      </c>
      <c r="F75" s="26">
        <v>23400</v>
      </c>
      <c r="G75" s="27"/>
      <c r="H75" s="18">
        <f t="shared" si="4"/>
      </c>
      <c r="I75" s="38"/>
      <c r="J75" s="38"/>
      <c r="K75" s="39"/>
      <c r="L75" s="39"/>
      <c r="M75" s="39"/>
      <c r="N75" s="39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76" spans="1:53" ht="13.5" customHeight="1">
      <c r="A76" s="94"/>
      <c r="B76" s="112"/>
      <c r="C76" s="115"/>
      <c r="D76" s="53" t="s">
        <v>16</v>
      </c>
      <c r="E76" s="54" t="s">
        <v>8</v>
      </c>
      <c r="F76" s="10">
        <v>28000</v>
      </c>
      <c r="G76" s="15"/>
      <c r="H76" s="16">
        <f t="shared" si="4"/>
      </c>
      <c r="I76" s="38"/>
      <c r="J76" s="38"/>
      <c r="K76" s="39"/>
      <c r="L76" s="39"/>
      <c r="M76" s="39"/>
      <c r="N76" s="39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</row>
    <row r="77" spans="1:53" ht="13.5" customHeight="1">
      <c r="A77" s="94"/>
      <c r="B77" s="112"/>
      <c r="C77" s="115"/>
      <c r="D77" s="63" t="s">
        <v>17</v>
      </c>
      <c r="E77" s="61" t="s">
        <v>8</v>
      </c>
      <c r="F77" s="26">
        <v>29300</v>
      </c>
      <c r="G77" s="27"/>
      <c r="H77" s="18">
        <f t="shared" si="4"/>
      </c>
      <c r="I77" s="38"/>
      <c r="J77" s="38"/>
      <c r="K77" s="40"/>
      <c r="L77" s="40"/>
      <c r="M77" s="40"/>
      <c r="N77" s="40"/>
      <c r="O77" s="40"/>
      <c r="P77" s="40"/>
      <c r="Q77" s="40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</row>
    <row r="78" spans="1:53" ht="13.5" customHeight="1">
      <c r="A78" s="94"/>
      <c r="B78" s="112"/>
      <c r="C78" s="115"/>
      <c r="D78" s="58" t="s">
        <v>19</v>
      </c>
      <c r="E78" s="54" t="s">
        <v>8</v>
      </c>
      <c r="F78" s="56">
        <v>30600</v>
      </c>
      <c r="G78" s="57"/>
      <c r="H78" s="16">
        <f t="shared" si="4"/>
      </c>
      <c r="I78" s="38"/>
      <c r="J78" s="38"/>
      <c r="K78" s="43"/>
      <c r="L78" s="43"/>
      <c r="M78" s="43"/>
      <c r="N78" s="43"/>
      <c r="O78" s="43"/>
      <c r="P78" s="43"/>
      <c r="Q78" s="43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</row>
    <row r="79" spans="1:53" ht="13.5" customHeight="1">
      <c r="A79" s="94"/>
      <c r="B79" s="112"/>
      <c r="C79" s="115"/>
      <c r="D79" s="63" t="s">
        <v>20</v>
      </c>
      <c r="E79" s="61" t="s">
        <v>8</v>
      </c>
      <c r="F79" s="51">
        <v>32800</v>
      </c>
      <c r="G79" s="62"/>
      <c r="H79" s="18">
        <f t="shared" si="4"/>
      </c>
      <c r="I79" s="38"/>
      <c r="J79" s="41"/>
      <c r="K79" s="41"/>
      <c r="L79" s="41"/>
      <c r="M79" s="41"/>
      <c r="N79" s="41"/>
      <c r="O79" s="41"/>
      <c r="P79" s="41"/>
      <c r="Q79" s="41"/>
      <c r="R79" s="41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</row>
    <row r="80" spans="1:53" ht="13.5" customHeight="1">
      <c r="A80" s="95"/>
      <c r="B80" s="113"/>
      <c r="C80" s="115"/>
      <c r="D80" s="53" t="s">
        <v>21</v>
      </c>
      <c r="E80" s="54" t="s">
        <v>8</v>
      </c>
      <c r="F80" s="56">
        <v>32800</v>
      </c>
      <c r="G80" s="57"/>
      <c r="H80" s="16">
        <f t="shared" si="4"/>
      </c>
      <c r="I80" s="38"/>
      <c r="J80" s="38"/>
      <c r="K80" s="41"/>
      <c r="L80" s="41"/>
      <c r="M80" s="41"/>
      <c r="N80" s="41"/>
      <c r="O80" s="41"/>
      <c r="P80" s="41"/>
      <c r="Q80" s="41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spans="1:53" ht="13.5" customHeight="1">
      <c r="A81" s="90" t="s">
        <v>27</v>
      </c>
      <c r="B81" s="91"/>
      <c r="C81" s="91"/>
      <c r="D81" s="91"/>
      <c r="E81" s="91"/>
      <c r="F81" s="91"/>
      <c r="G81" s="91"/>
      <c r="H81" s="92"/>
      <c r="I81" s="38"/>
      <c r="J81" s="38"/>
      <c r="K81" s="39"/>
      <c r="L81" s="39"/>
      <c r="M81" s="39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</row>
    <row r="82" spans="1:53" ht="13.5" customHeight="1">
      <c r="A82" s="104">
        <v>6</v>
      </c>
      <c r="B82" s="109"/>
      <c r="C82" s="116" t="s">
        <v>31</v>
      </c>
      <c r="D82" s="60" t="s">
        <v>11</v>
      </c>
      <c r="E82" s="61" t="s">
        <v>8</v>
      </c>
      <c r="F82" s="51">
        <v>19700</v>
      </c>
      <c r="G82" s="62"/>
      <c r="H82" s="18">
        <f>IF(G82=0,"",F71*G82)</f>
      </c>
      <c r="I82" s="38"/>
      <c r="J82" s="38"/>
      <c r="K82" s="39"/>
      <c r="L82" s="39"/>
      <c r="M82" s="39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</row>
    <row r="83" spans="1:53" ht="13.5" customHeight="1">
      <c r="A83" s="105"/>
      <c r="B83" s="110"/>
      <c r="C83" s="117"/>
      <c r="D83" s="53" t="s">
        <v>12</v>
      </c>
      <c r="E83" s="54" t="s">
        <v>8</v>
      </c>
      <c r="F83" s="10">
        <v>21700</v>
      </c>
      <c r="G83" s="15"/>
      <c r="H83" s="16">
        <f aca="true" t="shared" si="5" ref="H83:H91">IF(G83=0,"",F72*G83)</f>
      </c>
      <c r="I83" s="38"/>
      <c r="J83" s="38"/>
      <c r="K83" s="39"/>
      <c r="L83" s="39"/>
      <c r="M83" s="39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</row>
    <row r="84" spans="1:53" ht="13.5" customHeight="1">
      <c r="A84" s="105"/>
      <c r="B84" s="110"/>
      <c r="C84" s="117"/>
      <c r="D84" s="63" t="s">
        <v>13</v>
      </c>
      <c r="E84" s="61" t="s">
        <v>8</v>
      </c>
      <c r="F84" s="26">
        <v>23500</v>
      </c>
      <c r="G84" s="27"/>
      <c r="H84" s="18">
        <f t="shared" si="5"/>
      </c>
      <c r="I84" s="38"/>
      <c r="J84" s="38"/>
      <c r="K84" s="39"/>
      <c r="L84" s="39"/>
      <c r="M84" s="39"/>
      <c r="N84" s="39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</row>
    <row r="85" spans="1:53" ht="13.5" customHeight="1">
      <c r="A85" s="105"/>
      <c r="B85" s="110"/>
      <c r="C85" s="117"/>
      <c r="D85" s="53" t="s">
        <v>14</v>
      </c>
      <c r="E85" s="54" t="s">
        <v>8</v>
      </c>
      <c r="F85" s="20">
        <v>25400</v>
      </c>
      <c r="G85" s="15"/>
      <c r="H85" s="16">
        <f t="shared" si="5"/>
      </c>
      <c r="I85" s="42"/>
      <c r="J85" s="38"/>
      <c r="K85" s="39"/>
      <c r="L85" s="39"/>
      <c r="M85" s="39"/>
      <c r="N85" s="39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</row>
    <row r="86" spans="1:53" ht="13.5" customHeight="1">
      <c r="A86" s="105"/>
      <c r="B86" s="110"/>
      <c r="C86" s="117"/>
      <c r="D86" s="60" t="s">
        <v>15</v>
      </c>
      <c r="E86" s="61" t="s">
        <v>8</v>
      </c>
      <c r="F86" s="26">
        <v>25400</v>
      </c>
      <c r="G86" s="27"/>
      <c r="H86" s="18">
        <f t="shared" si="5"/>
      </c>
      <c r="I86" s="38"/>
      <c r="J86" s="38"/>
      <c r="K86" s="39"/>
      <c r="L86" s="39"/>
      <c r="M86" s="39"/>
      <c r="N86" s="39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</row>
    <row r="87" spans="1:53" ht="13.5" customHeight="1">
      <c r="A87" s="105"/>
      <c r="B87" s="110"/>
      <c r="C87" s="117"/>
      <c r="D87" s="53" t="s">
        <v>16</v>
      </c>
      <c r="E87" s="54" t="s">
        <v>8</v>
      </c>
      <c r="F87" s="10">
        <v>29300</v>
      </c>
      <c r="G87" s="15"/>
      <c r="H87" s="16">
        <f t="shared" si="5"/>
      </c>
      <c r="I87" s="38"/>
      <c r="J87" s="38"/>
      <c r="K87" s="39"/>
      <c r="L87" s="39"/>
      <c r="M87" s="39"/>
      <c r="N87" s="39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</row>
    <row r="88" spans="1:53" ht="13.5" customHeight="1">
      <c r="A88" s="105"/>
      <c r="B88" s="110"/>
      <c r="C88" s="117"/>
      <c r="D88" s="63" t="s">
        <v>17</v>
      </c>
      <c r="E88" s="61" t="s">
        <v>8</v>
      </c>
      <c r="F88" s="26">
        <v>31500</v>
      </c>
      <c r="G88" s="27"/>
      <c r="H88" s="18">
        <f t="shared" si="5"/>
      </c>
      <c r="I88" s="38"/>
      <c r="J88" s="38"/>
      <c r="K88" s="40"/>
      <c r="L88" s="40"/>
      <c r="M88" s="40"/>
      <c r="N88" s="40"/>
      <c r="O88" s="40"/>
      <c r="P88" s="40"/>
      <c r="Q88" s="40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</row>
    <row r="89" spans="1:53" ht="13.5" customHeight="1">
      <c r="A89" s="105"/>
      <c r="B89" s="110"/>
      <c r="C89" s="117"/>
      <c r="D89" s="58" t="s">
        <v>19</v>
      </c>
      <c r="E89" s="54" t="s">
        <v>8</v>
      </c>
      <c r="F89" s="56">
        <v>32800</v>
      </c>
      <c r="G89" s="57"/>
      <c r="H89" s="16">
        <f t="shared" si="5"/>
      </c>
      <c r="I89" s="38"/>
      <c r="J89" s="41"/>
      <c r="K89" s="41"/>
      <c r="L89" s="41"/>
      <c r="M89" s="41"/>
      <c r="N89" s="41"/>
      <c r="O89" s="41"/>
      <c r="P89" s="41"/>
      <c r="Q89" s="41"/>
      <c r="R89" s="41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</row>
    <row r="90" spans="1:53" ht="13.5" customHeight="1">
      <c r="A90" s="105"/>
      <c r="B90" s="110"/>
      <c r="C90" s="117"/>
      <c r="D90" s="63" t="s">
        <v>20</v>
      </c>
      <c r="E90" s="61" t="s">
        <v>8</v>
      </c>
      <c r="F90" s="51">
        <v>34200</v>
      </c>
      <c r="G90" s="62"/>
      <c r="H90" s="18">
        <f t="shared" si="5"/>
      </c>
      <c r="I90" s="38"/>
      <c r="J90" s="38"/>
      <c r="K90" s="41"/>
      <c r="L90" s="41"/>
      <c r="M90" s="41"/>
      <c r="N90" s="41"/>
      <c r="O90" s="41"/>
      <c r="P90" s="41"/>
      <c r="Q90" s="41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</row>
    <row r="91" spans="1:53" ht="13.5" customHeight="1">
      <c r="A91" s="105"/>
      <c r="B91" s="110"/>
      <c r="C91" s="117"/>
      <c r="D91" s="53" t="s">
        <v>21</v>
      </c>
      <c r="E91" s="54" t="s">
        <v>8</v>
      </c>
      <c r="F91" s="56">
        <v>34200</v>
      </c>
      <c r="G91" s="57"/>
      <c r="H91" s="16">
        <f t="shared" si="5"/>
      </c>
      <c r="I91" s="38"/>
      <c r="J91" s="38"/>
      <c r="K91" s="39"/>
      <c r="L91" s="39"/>
      <c r="M91" s="39"/>
      <c r="N91" s="39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</row>
    <row r="92" spans="1:53" ht="13.5" customHeight="1">
      <c r="A92" s="90" t="s">
        <v>27</v>
      </c>
      <c r="B92" s="91"/>
      <c r="C92" s="91"/>
      <c r="D92" s="91"/>
      <c r="E92" s="91"/>
      <c r="F92" s="91"/>
      <c r="G92" s="91"/>
      <c r="H92" s="92"/>
      <c r="I92" s="38"/>
      <c r="J92" s="38"/>
      <c r="K92" s="39"/>
      <c r="L92" s="39"/>
      <c r="M92" s="39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</row>
    <row r="93" spans="1:53" ht="13.5" customHeight="1">
      <c r="A93" s="104">
        <v>7</v>
      </c>
      <c r="B93" s="109"/>
      <c r="C93" s="114" t="s">
        <v>32</v>
      </c>
      <c r="D93" s="60" t="s">
        <v>11</v>
      </c>
      <c r="E93" s="61" t="s">
        <v>8</v>
      </c>
      <c r="F93" s="51">
        <v>26800</v>
      </c>
      <c r="G93" s="62"/>
      <c r="H93" s="18">
        <f>IF(G93=0,"",F93*G93)</f>
      </c>
      <c r="I93" s="38"/>
      <c r="J93" s="38"/>
      <c r="K93" s="39"/>
      <c r="L93" s="39"/>
      <c r="M93" s="39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</row>
    <row r="94" spans="1:53" ht="13.5" customHeight="1">
      <c r="A94" s="105"/>
      <c r="B94" s="110"/>
      <c r="C94" s="115"/>
      <c r="D94" s="53" t="s">
        <v>12</v>
      </c>
      <c r="E94" s="54" t="s">
        <v>8</v>
      </c>
      <c r="F94" s="10">
        <v>27700</v>
      </c>
      <c r="G94" s="15"/>
      <c r="H94" s="16">
        <f aca="true" t="shared" si="6" ref="H94:H101">IF(G94=0,"",F94*G94)</f>
      </c>
      <c r="I94" s="38"/>
      <c r="J94" s="38"/>
      <c r="K94" s="39"/>
      <c r="L94" s="39"/>
      <c r="M94" s="39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</row>
    <row r="95" spans="1:53" ht="13.5" customHeight="1">
      <c r="A95" s="105"/>
      <c r="B95" s="110"/>
      <c r="C95" s="115"/>
      <c r="D95" s="63" t="s">
        <v>13</v>
      </c>
      <c r="E95" s="61" t="s">
        <v>8</v>
      </c>
      <c r="F95" s="26">
        <v>28600</v>
      </c>
      <c r="G95" s="27"/>
      <c r="H95" s="18">
        <f t="shared" si="6"/>
      </c>
      <c r="I95" s="38"/>
      <c r="J95" s="38"/>
      <c r="K95" s="39"/>
      <c r="L95" s="39"/>
      <c r="M95" s="39"/>
      <c r="N95" s="39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</row>
    <row r="96" spans="1:53" ht="13.5" customHeight="1">
      <c r="A96" s="105"/>
      <c r="B96" s="110"/>
      <c r="C96" s="115"/>
      <c r="D96" s="53" t="s">
        <v>14</v>
      </c>
      <c r="E96" s="54" t="s">
        <v>8</v>
      </c>
      <c r="F96" s="20">
        <v>33100</v>
      </c>
      <c r="G96" s="15"/>
      <c r="H96" s="16">
        <f t="shared" si="6"/>
      </c>
      <c r="I96" s="42"/>
      <c r="J96" s="38"/>
      <c r="K96" s="39"/>
      <c r="L96" s="39"/>
      <c r="M96" s="39"/>
      <c r="N96" s="39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</row>
    <row r="97" spans="1:53" ht="13.5" customHeight="1">
      <c r="A97" s="105"/>
      <c r="B97" s="110"/>
      <c r="C97" s="115"/>
      <c r="D97" s="60" t="s">
        <v>15</v>
      </c>
      <c r="E97" s="61" t="s">
        <v>8</v>
      </c>
      <c r="F97" s="26">
        <v>33100</v>
      </c>
      <c r="G97" s="27"/>
      <c r="H97" s="18">
        <f t="shared" si="6"/>
      </c>
      <c r="I97" s="38"/>
      <c r="J97" s="38"/>
      <c r="K97" s="39"/>
      <c r="L97" s="39"/>
      <c r="M97" s="39"/>
      <c r="N97" s="39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</row>
    <row r="98" spans="1:53" ht="13.5" customHeight="1">
      <c r="A98" s="105"/>
      <c r="B98" s="110"/>
      <c r="C98" s="115"/>
      <c r="D98" s="53" t="s">
        <v>16</v>
      </c>
      <c r="E98" s="54" t="s">
        <v>8</v>
      </c>
      <c r="F98" s="10">
        <v>33100</v>
      </c>
      <c r="G98" s="15"/>
      <c r="H98" s="16">
        <f t="shared" si="6"/>
      </c>
      <c r="I98" s="38"/>
      <c r="J98" s="38"/>
      <c r="K98" s="39"/>
      <c r="L98" s="39"/>
      <c r="M98" s="39"/>
      <c r="N98" s="39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</row>
    <row r="99" spans="1:53" ht="13.5" customHeight="1">
      <c r="A99" s="105"/>
      <c r="B99" s="110"/>
      <c r="C99" s="115"/>
      <c r="D99" s="63" t="s">
        <v>17</v>
      </c>
      <c r="E99" s="61" t="s">
        <v>8</v>
      </c>
      <c r="F99" s="26">
        <v>39200</v>
      </c>
      <c r="G99" s="27"/>
      <c r="H99" s="18">
        <f t="shared" si="6"/>
      </c>
      <c r="I99" s="38"/>
      <c r="J99" s="38"/>
      <c r="K99" s="40"/>
      <c r="L99" s="40"/>
      <c r="M99" s="40"/>
      <c r="N99" s="40"/>
      <c r="O99" s="40"/>
      <c r="P99" s="40"/>
      <c r="Q99" s="40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</row>
    <row r="100" spans="1:53" ht="13.5" customHeight="1">
      <c r="A100" s="105"/>
      <c r="B100" s="110"/>
      <c r="C100" s="115"/>
      <c r="D100" s="58" t="s">
        <v>19</v>
      </c>
      <c r="E100" s="54" t="s">
        <v>8</v>
      </c>
      <c r="F100" s="56">
        <v>39900</v>
      </c>
      <c r="G100" s="57"/>
      <c r="H100" s="16">
        <f t="shared" si="6"/>
      </c>
      <c r="I100" s="38"/>
      <c r="J100" s="41"/>
      <c r="K100" s="41"/>
      <c r="L100" s="41"/>
      <c r="M100" s="41"/>
      <c r="N100" s="41"/>
      <c r="O100" s="41"/>
      <c r="P100" s="41"/>
      <c r="Q100" s="41"/>
      <c r="R100" s="41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</row>
    <row r="101" spans="1:53" ht="13.5" customHeight="1">
      <c r="A101" s="105"/>
      <c r="B101" s="110"/>
      <c r="C101" s="115"/>
      <c r="D101" s="63" t="s">
        <v>20</v>
      </c>
      <c r="E101" s="61" t="s">
        <v>8</v>
      </c>
      <c r="F101" s="51">
        <v>43100</v>
      </c>
      <c r="G101" s="62"/>
      <c r="H101" s="18">
        <f t="shared" si="6"/>
      </c>
      <c r="I101" s="38"/>
      <c r="J101" s="38"/>
      <c r="K101" s="41"/>
      <c r="L101" s="41"/>
      <c r="M101" s="41"/>
      <c r="N101" s="41"/>
      <c r="O101" s="41"/>
      <c r="P101" s="41"/>
      <c r="Q101" s="41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</row>
    <row r="102" spans="1:53" ht="13.5" customHeight="1">
      <c r="A102" s="105"/>
      <c r="B102" s="110"/>
      <c r="C102" s="115"/>
      <c r="D102" s="53" t="s">
        <v>21</v>
      </c>
      <c r="E102" s="54" t="s">
        <v>8</v>
      </c>
      <c r="F102" s="56">
        <v>43100</v>
      </c>
      <c r="G102" s="57"/>
      <c r="H102" s="16">
        <f>IF(G102=0,"",F102*G102)</f>
      </c>
      <c r="I102" s="38"/>
      <c r="J102" s="38"/>
      <c r="K102" s="39"/>
      <c r="L102" s="39"/>
      <c r="M102" s="39"/>
      <c r="N102" s="39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</row>
    <row r="103" spans="1:53" ht="13.5" customHeight="1">
      <c r="A103" s="90">
        <v>28</v>
      </c>
      <c r="B103" s="91"/>
      <c r="C103" s="91"/>
      <c r="D103" s="91"/>
      <c r="E103" s="91"/>
      <c r="F103" s="91"/>
      <c r="G103" s="91"/>
      <c r="H103" s="92"/>
      <c r="I103" s="38"/>
      <c r="J103" s="38"/>
      <c r="K103" s="39"/>
      <c r="L103" s="39"/>
      <c r="M103" s="39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</row>
    <row r="104" spans="1:53" ht="13.5" customHeight="1">
      <c r="A104" s="118">
        <v>8</v>
      </c>
      <c r="B104" s="111"/>
      <c r="C104" s="121" t="s">
        <v>33</v>
      </c>
      <c r="D104" s="60" t="s">
        <v>11</v>
      </c>
      <c r="E104" s="61" t="s">
        <v>8</v>
      </c>
      <c r="F104" s="51">
        <v>28000</v>
      </c>
      <c r="G104" s="51"/>
      <c r="H104" s="51">
        <f>IF(G104=0,"",F104*G104)</f>
      </c>
      <c r="I104" s="38"/>
      <c r="J104" s="38"/>
      <c r="K104" s="39"/>
      <c r="L104" s="39"/>
      <c r="M104" s="39"/>
      <c r="N104" s="39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</row>
    <row r="105" spans="1:53" ht="13.5" customHeight="1">
      <c r="A105" s="119"/>
      <c r="B105" s="112"/>
      <c r="C105" s="122"/>
      <c r="D105" s="53" t="s">
        <v>12</v>
      </c>
      <c r="E105" s="54" t="s">
        <v>8</v>
      </c>
      <c r="F105" s="10">
        <v>29000</v>
      </c>
      <c r="G105" s="10"/>
      <c r="H105" s="10">
        <f aca="true" t="shared" si="7" ref="H105:H113">IF(G105=0,"",F105*G105)</f>
      </c>
      <c r="I105" s="42"/>
      <c r="J105" s="38"/>
      <c r="K105" s="39"/>
      <c r="L105" s="39"/>
      <c r="M105" s="39"/>
      <c r="N105" s="39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</row>
    <row r="106" spans="1:53" ht="13.5" customHeight="1">
      <c r="A106" s="119"/>
      <c r="B106" s="112"/>
      <c r="C106" s="122"/>
      <c r="D106" s="63" t="s">
        <v>13</v>
      </c>
      <c r="E106" s="61" t="s">
        <v>8</v>
      </c>
      <c r="F106" s="26">
        <v>31000</v>
      </c>
      <c r="G106" s="26"/>
      <c r="H106" s="26">
        <f t="shared" si="7"/>
      </c>
      <c r="I106" s="38"/>
      <c r="J106" s="38"/>
      <c r="K106" s="39"/>
      <c r="L106" s="39"/>
      <c r="M106" s="39"/>
      <c r="N106" s="39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</row>
    <row r="107" spans="1:53" ht="13.5" customHeight="1">
      <c r="A107" s="119"/>
      <c r="B107" s="112"/>
      <c r="C107" s="122"/>
      <c r="D107" s="53" t="s">
        <v>14</v>
      </c>
      <c r="E107" s="54" t="s">
        <v>8</v>
      </c>
      <c r="F107" s="20">
        <v>34400</v>
      </c>
      <c r="G107" s="20"/>
      <c r="H107" s="20">
        <f t="shared" si="7"/>
      </c>
      <c r="I107" s="38"/>
      <c r="J107" s="38"/>
      <c r="K107" s="39"/>
      <c r="L107" s="39"/>
      <c r="M107" s="39"/>
      <c r="N107" s="39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</row>
    <row r="108" spans="1:53" ht="13.5" customHeight="1">
      <c r="A108" s="119"/>
      <c r="B108" s="112"/>
      <c r="C108" s="122"/>
      <c r="D108" s="60" t="s">
        <v>15</v>
      </c>
      <c r="E108" s="61" t="s">
        <v>8</v>
      </c>
      <c r="F108" s="26">
        <v>34400</v>
      </c>
      <c r="G108" s="26"/>
      <c r="H108" s="26">
        <f t="shared" si="7"/>
      </c>
      <c r="I108" s="38"/>
      <c r="J108" s="38"/>
      <c r="K108" s="40"/>
      <c r="L108" s="40"/>
      <c r="M108" s="40"/>
      <c r="N108" s="40"/>
      <c r="O108" s="40"/>
      <c r="P108" s="40"/>
      <c r="Q108" s="40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</row>
    <row r="109" spans="1:53" ht="13.5" customHeight="1">
      <c r="A109" s="119"/>
      <c r="B109" s="112"/>
      <c r="C109" s="122"/>
      <c r="D109" s="53" t="s">
        <v>16</v>
      </c>
      <c r="E109" s="54" t="s">
        <v>8</v>
      </c>
      <c r="F109" s="10">
        <v>36200</v>
      </c>
      <c r="G109" s="10"/>
      <c r="H109" s="10">
        <f t="shared" si="7"/>
      </c>
      <c r="I109" s="38"/>
      <c r="J109" s="38"/>
      <c r="K109" s="43"/>
      <c r="L109" s="43"/>
      <c r="M109" s="43"/>
      <c r="N109" s="43"/>
      <c r="O109" s="43"/>
      <c r="P109" s="43"/>
      <c r="Q109" s="43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</row>
    <row r="110" spans="1:53" ht="13.5" customHeight="1">
      <c r="A110" s="119"/>
      <c r="B110" s="112"/>
      <c r="C110" s="122"/>
      <c r="D110" s="63" t="s">
        <v>17</v>
      </c>
      <c r="E110" s="61" t="s">
        <v>8</v>
      </c>
      <c r="F110" s="26">
        <v>41100</v>
      </c>
      <c r="G110" s="26"/>
      <c r="H110" s="26">
        <f t="shared" si="7"/>
      </c>
      <c r="I110" s="38"/>
      <c r="J110" s="41"/>
      <c r="K110" s="41"/>
      <c r="L110" s="41"/>
      <c r="M110" s="41"/>
      <c r="N110" s="41"/>
      <c r="O110" s="41"/>
      <c r="P110" s="41"/>
      <c r="Q110" s="41"/>
      <c r="R110" s="41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</row>
    <row r="111" spans="1:53" ht="13.5" customHeight="1">
      <c r="A111" s="119"/>
      <c r="B111" s="112"/>
      <c r="C111" s="122"/>
      <c r="D111" s="58" t="s">
        <v>19</v>
      </c>
      <c r="E111" s="54" t="s">
        <v>8</v>
      </c>
      <c r="F111" s="56">
        <v>41700</v>
      </c>
      <c r="G111" s="56"/>
      <c r="H111" s="56">
        <f t="shared" si="7"/>
      </c>
      <c r="I111" s="38"/>
      <c r="J111" s="38"/>
      <c r="K111" s="41"/>
      <c r="L111" s="41"/>
      <c r="M111" s="41"/>
      <c r="N111" s="41"/>
      <c r="O111" s="41"/>
      <c r="P111" s="41"/>
      <c r="Q111" s="41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</row>
    <row r="112" spans="1:53" ht="13.5" customHeight="1">
      <c r="A112" s="119"/>
      <c r="B112" s="112"/>
      <c r="C112" s="122"/>
      <c r="D112" s="63" t="s">
        <v>20</v>
      </c>
      <c r="E112" s="61" t="s">
        <v>8</v>
      </c>
      <c r="F112" s="51">
        <v>44900</v>
      </c>
      <c r="G112" s="51"/>
      <c r="H112" s="51">
        <f t="shared" si="7"/>
      </c>
      <c r="I112" s="38"/>
      <c r="J112" s="38"/>
      <c r="K112" s="39"/>
      <c r="L112" s="39"/>
      <c r="M112" s="39"/>
      <c r="N112" s="39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</row>
    <row r="113" spans="1:53" ht="13.5" customHeight="1">
      <c r="A113" s="120"/>
      <c r="B113" s="112"/>
      <c r="C113" s="123"/>
      <c r="D113" s="53" t="s">
        <v>21</v>
      </c>
      <c r="E113" s="54" t="s">
        <v>8</v>
      </c>
      <c r="F113" s="56">
        <v>44900</v>
      </c>
      <c r="G113" s="56"/>
      <c r="H113" s="56">
        <f t="shared" si="7"/>
      </c>
      <c r="I113" s="38"/>
      <c r="J113" s="38"/>
      <c r="K113" s="39"/>
      <c r="L113" s="39"/>
      <c r="M113" s="39"/>
      <c r="N113" s="39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</row>
    <row r="114" spans="1:53" ht="13.5" customHeight="1">
      <c r="A114" s="90" t="s">
        <v>27</v>
      </c>
      <c r="B114" s="91"/>
      <c r="C114" s="91"/>
      <c r="D114" s="91"/>
      <c r="E114" s="91"/>
      <c r="F114" s="91"/>
      <c r="G114" s="91"/>
      <c r="H114" s="92"/>
      <c r="I114" s="38"/>
      <c r="J114" s="38"/>
      <c r="K114" s="39"/>
      <c r="L114" s="39"/>
      <c r="M114" s="39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</row>
    <row r="115" spans="1:53" ht="13.5" customHeight="1">
      <c r="A115" s="93">
        <v>9</v>
      </c>
      <c r="B115" s="96"/>
      <c r="C115" s="114" t="s">
        <v>55</v>
      </c>
      <c r="D115" s="49" t="s">
        <v>11</v>
      </c>
      <c r="E115" s="50" t="s">
        <v>8</v>
      </c>
      <c r="F115" s="51">
        <v>31500</v>
      </c>
      <c r="G115" s="52"/>
      <c r="H115" s="14">
        <f>IF(G115=0,"",F115*G115)</f>
      </c>
      <c r="I115" s="38"/>
      <c r="J115" s="38"/>
      <c r="K115" s="39"/>
      <c r="L115" s="39"/>
      <c r="M115" s="39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</row>
    <row r="116" spans="1:53" ht="13.5" customHeight="1">
      <c r="A116" s="94"/>
      <c r="B116" s="97"/>
      <c r="C116" s="115"/>
      <c r="D116" s="53" t="s">
        <v>12</v>
      </c>
      <c r="E116" s="54" t="s">
        <v>8</v>
      </c>
      <c r="F116" s="10">
        <v>32700</v>
      </c>
      <c r="G116" s="15"/>
      <c r="H116" s="16">
        <f aca="true" t="shared" si="8" ref="H116:H127">IF(G116=0,"",F116*G116)</f>
      </c>
      <c r="I116" s="38"/>
      <c r="J116" s="38"/>
      <c r="K116" s="39"/>
      <c r="L116" s="39"/>
      <c r="M116" s="39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</row>
    <row r="117" spans="1:53" ht="13.5" customHeight="1">
      <c r="A117" s="94"/>
      <c r="B117" s="97"/>
      <c r="C117" s="115"/>
      <c r="D117" s="55" t="s">
        <v>13</v>
      </c>
      <c r="E117" s="50" t="s">
        <v>8</v>
      </c>
      <c r="F117" s="11">
        <v>33200</v>
      </c>
      <c r="G117" s="13"/>
      <c r="H117" s="14">
        <f t="shared" si="8"/>
      </c>
      <c r="I117" s="38"/>
      <c r="J117" s="38"/>
      <c r="K117" s="39"/>
      <c r="L117" s="39"/>
      <c r="M117" s="39"/>
      <c r="N117" s="39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</row>
    <row r="118" spans="1:53" ht="13.5" customHeight="1">
      <c r="A118" s="94"/>
      <c r="B118" s="97"/>
      <c r="C118" s="115"/>
      <c r="D118" s="53" t="s">
        <v>14</v>
      </c>
      <c r="E118" s="54" t="s">
        <v>8</v>
      </c>
      <c r="F118" s="20">
        <v>33700</v>
      </c>
      <c r="G118" s="15"/>
      <c r="H118" s="16">
        <f t="shared" si="8"/>
      </c>
      <c r="I118" s="42"/>
      <c r="J118" s="38"/>
      <c r="K118" s="39"/>
      <c r="L118" s="39"/>
      <c r="M118" s="39"/>
      <c r="N118" s="39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</row>
    <row r="119" spans="1:53" ht="13.5" customHeight="1">
      <c r="A119" s="94"/>
      <c r="B119" s="97"/>
      <c r="C119" s="115"/>
      <c r="D119" s="49" t="s">
        <v>15</v>
      </c>
      <c r="E119" s="50" t="s">
        <v>8</v>
      </c>
      <c r="F119" s="11">
        <v>33700</v>
      </c>
      <c r="G119" s="13"/>
      <c r="H119" s="14">
        <f t="shared" si="8"/>
      </c>
      <c r="I119" s="38"/>
      <c r="J119" s="38"/>
      <c r="K119" s="39"/>
      <c r="L119" s="39"/>
      <c r="M119" s="39"/>
      <c r="N119" s="39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</row>
    <row r="120" spans="1:53" ht="13.5" customHeight="1">
      <c r="A120" s="94"/>
      <c r="B120" s="97"/>
      <c r="C120" s="115"/>
      <c r="D120" s="53" t="s">
        <v>16</v>
      </c>
      <c r="E120" s="54" t="s">
        <v>8</v>
      </c>
      <c r="F120" s="10">
        <v>36500</v>
      </c>
      <c r="G120" s="15"/>
      <c r="H120" s="16">
        <f t="shared" si="8"/>
      </c>
      <c r="I120" s="38"/>
      <c r="J120" s="38"/>
      <c r="K120" s="39"/>
      <c r="L120" s="39"/>
      <c r="M120" s="39"/>
      <c r="N120" s="39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</row>
    <row r="121" spans="1:53" ht="13.5" customHeight="1">
      <c r="A121" s="94"/>
      <c r="B121" s="97"/>
      <c r="C121" s="115"/>
      <c r="D121" s="55" t="s">
        <v>17</v>
      </c>
      <c r="E121" s="50" t="s">
        <v>8</v>
      </c>
      <c r="F121" s="11">
        <v>39600</v>
      </c>
      <c r="G121" s="13"/>
      <c r="H121" s="14">
        <f t="shared" si="8"/>
      </c>
      <c r="I121" s="38"/>
      <c r="J121" s="38"/>
      <c r="K121" s="40"/>
      <c r="L121" s="40"/>
      <c r="M121" s="40"/>
      <c r="N121" s="40"/>
      <c r="O121" s="40"/>
      <c r="P121" s="40"/>
      <c r="Q121" s="40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</row>
    <row r="122" spans="1:53" ht="13.5" customHeight="1">
      <c r="A122" s="94"/>
      <c r="B122" s="97"/>
      <c r="C122" s="115"/>
      <c r="D122" s="53" t="s">
        <v>18</v>
      </c>
      <c r="E122" s="54" t="s">
        <v>8</v>
      </c>
      <c r="F122" s="10">
        <v>46800</v>
      </c>
      <c r="G122" s="15"/>
      <c r="H122" s="16">
        <f t="shared" si="8"/>
      </c>
      <c r="I122" s="38"/>
      <c r="J122" s="38"/>
      <c r="K122" s="43"/>
      <c r="L122" s="43"/>
      <c r="M122" s="43"/>
      <c r="N122" s="43"/>
      <c r="O122" s="43"/>
      <c r="P122" s="43"/>
      <c r="Q122" s="43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</row>
    <row r="123" spans="1:53" ht="13.5" customHeight="1">
      <c r="A123" s="94"/>
      <c r="B123" s="97"/>
      <c r="C123" s="115"/>
      <c r="D123" s="49" t="s">
        <v>19</v>
      </c>
      <c r="E123" s="50" t="s">
        <v>8</v>
      </c>
      <c r="F123" s="51">
        <v>41400</v>
      </c>
      <c r="G123" s="52"/>
      <c r="H123" s="14">
        <f t="shared" si="8"/>
      </c>
      <c r="I123" s="38"/>
      <c r="J123" s="41"/>
      <c r="K123" s="41"/>
      <c r="L123" s="41"/>
      <c r="M123" s="41"/>
      <c r="N123" s="41"/>
      <c r="O123" s="41"/>
      <c r="P123" s="41"/>
      <c r="Q123" s="41"/>
      <c r="R123" s="41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</row>
    <row r="124" spans="1:53" ht="13.5" customHeight="1">
      <c r="A124" s="94"/>
      <c r="B124" s="97"/>
      <c r="C124" s="115"/>
      <c r="D124" s="53" t="s">
        <v>20</v>
      </c>
      <c r="E124" s="54" t="s">
        <v>8</v>
      </c>
      <c r="F124" s="56">
        <v>46500</v>
      </c>
      <c r="G124" s="57"/>
      <c r="H124" s="16">
        <f t="shared" si="8"/>
      </c>
      <c r="I124" s="38"/>
      <c r="J124" s="38"/>
      <c r="K124" s="41"/>
      <c r="L124" s="41"/>
      <c r="M124" s="41"/>
      <c r="N124" s="41"/>
      <c r="O124" s="41"/>
      <c r="P124" s="41"/>
      <c r="Q124" s="41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</row>
    <row r="125" spans="1:53" ht="13.5" customHeight="1">
      <c r="A125" s="94"/>
      <c r="B125" s="97"/>
      <c r="C125" s="115"/>
      <c r="D125" s="55" t="s">
        <v>21</v>
      </c>
      <c r="E125" s="50" t="s">
        <v>8</v>
      </c>
      <c r="F125" s="51">
        <v>47100</v>
      </c>
      <c r="G125" s="52"/>
      <c r="H125" s="14">
        <f t="shared" si="8"/>
      </c>
      <c r="I125" s="38"/>
      <c r="J125" s="38"/>
      <c r="K125" s="39"/>
      <c r="L125" s="39"/>
      <c r="M125" s="39"/>
      <c r="N125" s="39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</row>
    <row r="126" spans="1:53" ht="13.5" customHeight="1">
      <c r="A126" s="94"/>
      <c r="B126" s="97"/>
      <c r="C126" s="115"/>
      <c r="D126" s="53" t="s">
        <v>22</v>
      </c>
      <c r="E126" s="54" t="s">
        <v>8</v>
      </c>
      <c r="F126" s="56">
        <v>47100</v>
      </c>
      <c r="G126" s="57"/>
      <c r="H126" s="16">
        <f t="shared" si="8"/>
      </c>
      <c r="I126" s="38"/>
      <c r="J126" s="38"/>
      <c r="K126" s="39"/>
      <c r="L126" s="39"/>
      <c r="M126" s="39"/>
      <c r="N126" s="39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</row>
    <row r="127" spans="1:53" ht="13.5" customHeight="1">
      <c r="A127" s="95"/>
      <c r="B127" s="98"/>
      <c r="C127" s="115"/>
      <c r="D127" s="64" t="s">
        <v>23</v>
      </c>
      <c r="E127" s="65" t="s">
        <v>8</v>
      </c>
      <c r="F127" s="51">
        <v>46700</v>
      </c>
      <c r="G127" s="62"/>
      <c r="H127" s="18">
        <f t="shared" si="8"/>
      </c>
      <c r="I127" s="38"/>
      <c r="J127" s="38"/>
      <c r="K127" s="39"/>
      <c r="L127" s="39"/>
      <c r="M127" s="39"/>
      <c r="N127" s="39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</row>
    <row r="128" spans="1:53" ht="13.5" customHeight="1">
      <c r="A128" s="90" t="s">
        <v>28</v>
      </c>
      <c r="B128" s="91"/>
      <c r="C128" s="91"/>
      <c r="D128" s="91"/>
      <c r="E128" s="91"/>
      <c r="F128" s="91"/>
      <c r="G128" s="91"/>
      <c r="H128" s="92"/>
      <c r="I128" s="38"/>
      <c r="J128" s="38"/>
      <c r="K128" s="39"/>
      <c r="L128" s="39"/>
      <c r="M128" s="39"/>
      <c r="N128" s="39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</row>
    <row r="129" spans="1:53" ht="13.5" customHeight="1" hidden="1">
      <c r="A129" s="25"/>
      <c r="B129" s="68"/>
      <c r="C129" s="116" t="s">
        <v>29</v>
      </c>
      <c r="F129" s="66"/>
      <c r="G129" s="67"/>
      <c r="H129" s="12" t="e">
        <f>#N/A</f>
        <v>#N/A</v>
      </c>
      <c r="I129" s="38"/>
      <c r="J129" s="38"/>
      <c r="K129" s="39"/>
      <c r="L129" s="39"/>
      <c r="M129" s="39"/>
      <c r="N129" s="39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</row>
    <row r="130" spans="1:53" ht="13.5" customHeight="1">
      <c r="A130" s="105">
        <v>10</v>
      </c>
      <c r="B130" s="110"/>
      <c r="C130" s="117"/>
      <c r="D130" s="53" t="s">
        <v>13</v>
      </c>
      <c r="E130" s="54" t="s">
        <v>8</v>
      </c>
      <c r="F130" s="10">
        <v>56500</v>
      </c>
      <c r="G130" s="15"/>
      <c r="H130" s="16">
        <f>IF(G130=0,"",F130*G130)</f>
      </c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</row>
    <row r="131" spans="1:53" ht="12.75">
      <c r="A131" s="105"/>
      <c r="B131" s="110"/>
      <c r="C131" s="117"/>
      <c r="D131" s="55" t="s">
        <v>14</v>
      </c>
      <c r="E131" s="50" t="s">
        <v>8</v>
      </c>
      <c r="F131" s="19">
        <v>57200</v>
      </c>
      <c r="G131" s="13"/>
      <c r="H131" s="14">
        <f aca="true" t="shared" si="9" ref="H131:H140">IF(G131=0,"",F131*G131)</f>
      </c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</row>
    <row r="132" spans="1:53" ht="12.75">
      <c r="A132" s="105"/>
      <c r="B132" s="110"/>
      <c r="C132" s="117"/>
      <c r="D132" s="58" t="s">
        <v>15</v>
      </c>
      <c r="E132" s="54" t="s">
        <v>8</v>
      </c>
      <c r="F132" s="10">
        <v>57200</v>
      </c>
      <c r="G132" s="15"/>
      <c r="H132" s="16">
        <f t="shared" si="9"/>
      </c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</row>
    <row r="133" spans="1:53" ht="12.75">
      <c r="A133" s="105"/>
      <c r="B133" s="110"/>
      <c r="C133" s="117"/>
      <c r="D133" s="55" t="s">
        <v>16</v>
      </c>
      <c r="E133" s="50" t="s">
        <v>8</v>
      </c>
      <c r="F133" s="11">
        <v>58600</v>
      </c>
      <c r="G133" s="13"/>
      <c r="H133" s="14">
        <f t="shared" si="9"/>
      </c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</row>
    <row r="134" spans="1:53" ht="12.75" customHeight="1">
      <c r="A134" s="105"/>
      <c r="B134" s="110"/>
      <c r="C134" s="117"/>
      <c r="D134" s="53" t="s">
        <v>17</v>
      </c>
      <c r="E134" s="54" t="s">
        <v>8</v>
      </c>
      <c r="F134" s="10">
        <v>60000</v>
      </c>
      <c r="G134" s="15"/>
      <c r="H134" s="16">
        <f t="shared" si="9"/>
      </c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</row>
    <row r="135" spans="1:53" ht="12.75">
      <c r="A135" s="105"/>
      <c r="B135" s="110"/>
      <c r="C135" s="117"/>
      <c r="D135" s="55" t="s">
        <v>18</v>
      </c>
      <c r="E135" s="50" t="s">
        <v>8</v>
      </c>
      <c r="F135" s="11">
        <v>63000</v>
      </c>
      <c r="G135" s="13"/>
      <c r="H135" s="14">
        <f t="shared" si="9"/>
      </c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</row>
    <row r="136" spans="1:53" ht="12.75">
      <c r="A136" s="105"/>
      <c r="B136" s="110"/>
      <c r="C136" s="117"/>
      <c r="D136" s="58" t="s">
        <v>19</v>
      </c>
      <c r="E136" s="54" t="s">
        <v>8</v>
      </c>
      <c r="F136" s="56">
        <v>63000</v>
      </c>
      <c r="G136" s="57"/>
      <c r="H136" s="16">
        <f t="shared" si="9"/>
      </c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</row>
    <row r="137" spans="1:53" ht="12.75">
      <c r="A137" s="105"/>
      <c r="B137" s="110"/>
      <c r="C137" s="117"/>
      <c r="D137" s="55" t="s">
        <v>20</v>
      </c>
      <c r="E137" s="50" t="s">
        <v>8</v>
      </c>
      <c r="F137" s="51">
        <v>64700</v>
      </c>
      <c r="G137" s="52"/>
      <c r="H137" s="14">
        <f t="shared" si="9"/>
      </c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</row>
    <row r="138" spans="1:53" ht="12.75">
      <c r="A138" s="105"/>
      <c r="B138" s="110"/>
      <c r="C138" s="117"/>
      <c r="D138" s="53" t="s">
        <v>21</v>
      </c>
      <c r="E138" s="54" t="s">
        <v>8</v>
      </c>
      <c r="F138" s="56">
        <v>65800</v>
      </c>
      <c r="G138" s="57"/>
      <c r="H138" s="16">
        <f t="shared" si="9"/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</row>
    <row r="139" spans="1:53" ht="12.75">
      <c r="A139" s="105"/>
      <c r="B139" s="110"/>
      <c r="C139" s="117"/>
      <c r="D139" s="55" t="s">
        <v>22</v>
      </c>
      <c r="E139" s="50" t="s">
        <v>8</v>
      </c>
      <c r="F139" s="51">
        <v>68500</v>
      </c>
      <c r="G139" s="52"/>
      <c r="H139" s="14">
        <f t="shared" si="9"/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</row>
    <row r="140" spans="1:53" ht="12.75">
      <c r="A140" s="106"/>
      <c r="B140" s="125"/>
      <c r="C140" s="124"/>
      <c r="D140" s="53" t="s">
        <v>23</v>
      </c>
      <c r="E140" s="54" t="s">
        <v>8</v>
      </c>
      <c r="F140" s="56">
        <v>65700</v>
      </c>
      <c r="G140" s="57"/>
      <c r="H140" s="16">
        <f t="shared" si="9"/>
      </c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</row>
    <row r="141" spans="1:53" ht="12.75" customHeight="1">
      <c r="A141" s="90" t="s">
        <v>27</v>
      </c>
      <c r="B141" s="91"/>
      <c r="C141" s="91"/>
      <c r="D141" s="91"/>
      <c r="E141" s="91"/>
      <c r="F141" s="91"/>
      <c r="G141" s="91"/>
      <c r="H141" s="92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</row>
    <row r="142" spans="1:53" ht="12.75" customHeight="1">
      <c r="A142" s="93">
        <v>11</v>
      </c>
      <c r="B142" s="69"/>
      <c r="C142" s="99" t="s">
        <v>34</v>
      </c>
      <c r="D142" s="63" t="s">
        <v>12</v>
      </c>
      <c r="E142" s="50" t="s">
        <v>8</v>
      </c>
      <c r="F142" s="51">
        <v>34200</v>
      </c>
      <c r="G142" s="52"/>
      <c r="H142" s="14">
        <f>IF(G142=0,"",F142*G142)</f>
      </c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</row>
    <row r="143" spans="1:53" ht="12.75">
      <c r="A143" s="94"/>
      <c r="B143" s="68"/>
      <c r="C143" s="100"/>
      <c r="D143" s="53" t="s">
        <v>13</v>
      </c>
      <c r="E143" s="54" t="s">
        <v>8</v>
      </c>
      <c r="F143" s="10">
        <v>36000</v>
      </c>
      <c r="G143" s="15"/>
      <c r="H143" s="16">
        <f aca="true" t="shared" si="10" ref="H143:H175">IF(G143=0,"",F143*G143)</f>
      </c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</row>
    <row r="144" spans="1:53" ht="12.75">
      <c r="A144" s="94"/>
      <c r="B144" s="68"/>
      <c r="C144" s="100"/>
      <c r="D144" s="63" t="s">
        <v>14</v>
      </c>
      <c r="E144" s="50" t="s">
        <v>8</v>
      </c>
      <c r="F144" s="11">
        <v>38200</v>
      </c>
      <c r="G144" s="13"/>
      <c r="H144" s="14">
        <f t="shared" si="10"/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</row>
    <row r="145" spans="1:53" ht="12.75">
      <c r="A145" s="94"/>
      <c r="B145" s="68"/>
      <c r="C145" s="100"/>
      <c r="D145" s="58" t="s">
        <v>15</v>
      </c>
      <c r="E145" s="54" t="s">
        <v>8</v>
      </c>
      <c r="F145" s="20">
        <v>38200</v>
      </c>
      <c r="G145" s="15"/>
      <c r="H145" s="16">
        <f t="shared" si="10"/>
      </c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</row>
    <row r="146" spans="1:53" ht="12.75">
      <c r="A146" s="94"/>
      <c r="B146" s="68"/>
      <c r="C146" s="100"/>
      <c r="D146" s="63" t="s">
        <v>16</v>
      </c>
      <c r="E146" s="50" t="s">
        <v>8</v>
      </c>
      <c r="F146" s="11">
        <v>41700</v>
      </c>
      <c r="G146" s="13"/>
      <c r="H146" s="14">
        <f t="shared" si="10"/>
      </c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</row>
    <row r="147" spans="1:53" ht="12.75">
      <c r="A147" s="94"/>
      <c r="B147" s="68"/>
      <c r="C147" s="100"/>
      <c r="D147" s="53" t="s">
        <v>17</v>
      </c>
      <c r="E147" s="54" t="s">
        <v>8</v>
      </c>
      <c r="F147" s="10">
        <v>45000</v>
      </c>
      <c r="G147" s="15"/>
      <c r="H147" s="16">
        <f t="shared" si="10"/>
      </c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</row>
    <row r="148" spans="1:53" ht="12.75">
      <c r="A148" s="94"/>
      <c r="B148" s="68"/>
      <c r="C148" s="100"/>
      <c r="D148" s="60" t="s">
        <v>19</v>
      </c>
      <c r="E148" s="61" t="s">
        <v>8</v>
      </c>
      <c r="F148" s="26">
        <v>46500</v>
      </c>
      <c r="G148" s="27"/>
      <c r="H148" s="14">
        <f t="shared" si="10"/>
      </c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</row>
    <row r="149" spans="1:53" ht="12.75">
      <c r="A149" s="95"/>
      <c r="B149" s="68"/>
      <c r="C149" s="126"/>
      <c r="D149" s="70" t="s">
        <v>20</v>
      </c>
      <c r="E149" s="59" t="s">
        <v>8</v>
      </c>
      <c r="F149" s="71">
        <v>49300</v>
      </c>
      <c r="G149" s="72"/>
      <c r="H149" s="16">
        <f t="shared" si="10"/>
      </c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</row>
    <row r="150" spans="1:53" ht="12.75" customHeight="1">
      <c r="A150" s="90" t="s">
        <v>27</v>
      </c>
      <c r="B150" s="91"/>
      <c r="C150" s="91"/>
      <c r="D150" s="91"/>
      <c r="E150" s="91"/>
      <c r="F150" s="91"/>
      <c r="G150" s="91"/>
      <c r="H150" s="92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</row>
    <row r="151" spans="1:53" ht="12.75" customHeight="1">
      <c r="A151" s="131">
        <v>12</v>
      </c>
      <c r="B151" s="132"/>
      <c r="C151" s="133" t="s">
        <v>35</v>
      </c>
      <c r="D151" s="63" t="s">
        <v>14</v>
      </c>
      <c r="E151" s="50" t="s">
        <v>8</v>
      </c>
      <c r="F151" s="51">
        <v>27800</v>
      </c>
      <c r="G151" s="51"/>
      <c r="H151" s="51">
        <f t="shared" si="10"/>
      </c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</row>
    <row r="152" spans="1:53" ht="12.75">
      <c r="A152" s="131"/>
      <c r="B152" s="132"/>
      <c r="C152" s="133"/>
      <c r="D152" s="53" t="s">
        <v>16</v>
      </c>
      <c r="E152" s="54" t="s">
        <v>8</v>
      </c>
      <c r="F152" s="10">
        <v>34000</v>
      </c>
      <c r="G152" s="10"/>
      <c r="H152" s="10">
        <f t="shared" si="10"/>
      </c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</row>
    <row r="153" spans="1:53" ht="12.75">
      <c r="A153" s="131"/>
      <c r="B153" s="132"/>
      <c r="C153" s="133"/>
      <c r="D153" s="63" t="s">
        <v>17</v>
      </c>
      <c r="E153" s="50" t="s">
        <v>8</v>
      </c>
      <c r="F153" s="11">
        <v>36900</v>
      </c>
      <c r="G153" s="11"/>
      <c r="H153" s="11">
        <f t="shared" si="10"/>
      </c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</row>
    <row r="154" spans="1:53" ht="12.75">
      <c r="A154" s="131"/>
      <c r="B154" s="132"/>
      <c r="C154" s="133"/>
      <c r="D154" s="58" t="s">
        <v>19</v>
      </c>
      <c r="E154" s="54" t="s">
        <v>8</v>
      </c>
      <c r="F154" s="20">
        <v>43300</v>
      </c>
      <c r="G154" s="10"/>
      <c r="H154" s="10">
        <f t="shared" si="10"/>
      </c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</row>
    <row r="155" spans="1:53" ht="12.75">
      <c r="A155" s="131"/>
      <c r="B155" s="132"/>
      <c r="C155" s="133"/>
      <c r="D155" s="64" t="s">
        <v>20</v>
      </c>
      <c r="E155" s="61" t="s">
        <v>8</v>
      </c>
      <c r="F155" s="26">
        <v>42200</v>
      </c>
      <c r="G155" s="26"/>
      <c r="H155" s="26">
        <f t="shared" si="10"/>
      </c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</row>
    <row r="156" spans="1:53" ht="12.75">
      <c r="A156" s="131"/>
      <c r="B156" s="132"/>
      <c r="C156" s="133"/>
      <c r="D156" s="53" t="s">
        <v>21</v>
      </c>
      <c r="E156" s="54" t="s">
        <v>8</v>
      </c>
      <c r="F156" s="10">
        <v>47500</v>
      </c>
      <c r="G156" s="10"/>
      <c r="H156" s="10">
        <f t="shared" si="10"/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</row>
    <row r="157" spans="1:53" ht="12.75">
      <c r="A157" s="131"/>
      <c r="B157" s="132"/>
      <c r="C157" s="133"/>
      <c r="D157" s="63" t="s">
        <v>22</v>
      </c>
      <c r="E157" s="61" t="s">
        <v>8</v>
      </c>
      <c r="F157" s="66">
        <v>49600</v>
      </c>
      <c r="G157" s="26"/>
      <c r="H157" s="26">
        <f t="shared" si="10"/>
      </c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</row>
    <row r="158" spans="1:53" ht="12.75" customHeight="1">
      <c r="A158" s="90" t="s">
        <v>27</v>
      </c>
      <c r="B158" s="91"/>
      <c r="C158" s="91"/>
      <c r="D158" s="91"/>
      <c r="E158" s="91"/>
      <c r="F158" s="91"/>
      <c r="G158" s="91"/>
      <c r="H158" s="92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</row>
    <row r="159" spans="1:53" ht="12.75" customHeight="1">
      <c r="A159" s="93">
        <v>13</v>
      </c>
      <c r="B159" s="111"/>
      <c r="C159" s="134" t="s">
        <v>44</v>
      </c>
      <c r="D159" s="55" t="s">
        <v>36</v>
      </c>
      <c r="E159" s="50" t="s">
        <v>8</v>
      </c>
      <c r="F159" s="51">
        <v>36000</v>
      </c>
      <c r="G159" s="51"/>
      <c r="H159" s="51">
        <f t="shared" si="10"/>
      </c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</row>
    <row r="160" spans="1:53" ht="12.75">
      <c r="A160" s="94"/>
      <c r="B160" s="112"/>
      <c r="C160" s="135"/>
      <c r="D160" s="29" t="s">
        <v>37</v>
      </c>
      <c r="E160" s="54" t="s">
        <v>8</v>
      </c>
      <c r="F160" s="10">
        <v>41400</v>
      </c>
      <c r="G160" s="10"/>
      <c r="H160" s="10">
        <f t="shared" si="10"/>
      </c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</row>
    <row r="161" spans="1:53" ht="12.75">
      <c r="A161" s="94"/>
      <c r="B161" s="112"/>
      <c r="C161" s="135"/>
      <c r="D161" s="30" t="s">
        <v>38</v>
      </c>
      <c r="E161" s="50" t="s">
        <v>8</v>
      </c>
      <c r="F161" s="11">
        <v>44300</v>
      </c>
      <c r="G161" s="11"/>
      <c r="H161" s="11">
        <f t="shared" si="10"/>
      </c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</row>
    <row r="162" spans="1:53" ht="12.75">
      <c r="A162" s="94"/>
      <c r="B162" s="112"/>
      <c r="C162" s="135"/>
      <c r="D162" s="29" t="s">
        <v>39</v>
      </c>
      <c r="E162" s="54" t="s">
        <v>8</v>
      </c>
      <c r="F162" s="10">
        <v>46700</v>
      </c>
      <c r="G162" s="10"/>
      <c r="H162" s="10">
        <f t="shared" si="10"/>
      </c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</row>
    <row r="163" spans="1:53" ht="12.75">
      <c r="A163" s="94"/>
      <c r="B163" s="112"/>
      <c r="C163" s="135"/>
      <c r="D163" s="31" t="s">
        <v>40</v>
      </c>
      <c r="E163" s="61" t="s">
        <v>8</v>
      </c>
      <c r="F163" s="26">
        <v>39900</v>
      </c>
      <c r="G163" s="26"/>
      <c r="H163" s="26">
        <f t="shared" si="10"/>
      </c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</row>
    <row r="164" spans="1:53" ht="12.75">
      <c r="A164" s="94"/>
      <c r="B164" s="112"/>
      <c r="C164" s="135"/>
      <c r="D164" s="29" t="s">
        <v>41</v>
      </c>
      <c r="E164" s="54" t="s">
        <v>8</v>
      </c>
      <c r="F164" s="10">
        <v>45200</v>
      </c>
      <c r="G164" s="10"/>
      <c r="H164" s="10">
        <f t="shared" si="10"/>
      </c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</row>
    <row r="165" spans="1:53" ht="12.75">
      <c r="A165" s="94"/>
      <c r="B165" s="112"/>
      <c r="C165" s="135"/>
      <c r="D165" s="31" t="s">
        <v>42</v>
      </c>
      <c r="E165" s="61" t="s">
        <v>8</v>
      </c>
      <c r="F165" s="26">
        <v>48100</v>
      </c>
      <c r="G165" s="26"/>
      <c r="H165" s="26">
        <f t="shared" si="10"/>
      </c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</row>
    <row r="166" spans="1:53" ht="12.75">
      <c r="A166" s="95"/>
      <c r="B166" s="113"/>
      <c r="C166" s="136"/>
      <c r="D166" s="32" t="s">
        <v>43</v>
      </c>
      <c r="E166" s="54" t="s">
        <v>8</v>
      </c>
      <c r="F166" s="24">
        <v>51600</v>
      </c>
      <c r="G166" s="23"/>
      <c r="H166" s="23">
        <f t="shared" si="10"/>
      </c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</row>
    <row r="167" spans="1:53" ht="12.75" customHeight="1">
      <c r="A167" s="90" t="s">
        <v>27</v>
      </c>
      <c r="B167" s="91"/>
      <c r="C167" s="91"/>
      <c r="D167" s="91"/>
      <c r="E167" s="91"/>
      <c r="F167" s="91"/>
      <c r="G167" s="91"/>
      <c r="H167" s="92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</row>
    <row r="168" spans="1:53" ht="12.75" customHeight="1">
      <c r="A168" s="118">
        <v>14</v>
      </c>
      <c r="B168" s="111"/>
      <c r="C168" s="141" t="s">
        <v>45</v>
      </c>
      <c r="D168" s="33" t="s">
        <v>46</v>
      </c>
      <c r="E168" s="50" t="s">
        <v>8</v>
      </c>
      <c r="F168" s="11">
        <v>46500</v>
      </c>
      <c r="G168" s="11"/>
      <c r="H168" s="11">
        <f t="shared" si="10"/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</row>
    <row r="169" spans="1:53" ht="12.75">
      <c r="A169" s="119"/>
      <c r="B169" s="112"/>
      <c r="C169" s="142"/>
      <c r="D169" s="34" t="s">
        <v>39</v>
      </c>
      <c r="E169" s="54" t="s">
        <v>8</v>
      </c>
      <c r="F169" s="10">
        <v>51000</v>
      </c>
      <c r="G169" s="10"/>
      <c r="H169" s="10">
        <f t="shared" si="10"/>
      </c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</row>
    <row r="170" spans="1:53" ht="12.75">
      <c r="A170" s="119"/>
      <c r="B170" s="112"/>
      <c r="C170" s="142"/>
      <c r="D170" s="35" t="s">
        <v>47</v>
      </c>
      <c r="E170" s="50" t="s">
        <v>8</v>
      </c>
      <c r="F170" s="26">
        <v>62000</v>
      </c>
      <c r="G170" s="26"/>
      <c r="H170" s="26">
        <f t="shared" si="10"/>
      </c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</row>
    <row r="171" spans="1:53" ht="12.75">
      <c r="A171" s="119"/>
      <c r="B171" s="112"/>
      <c r="C171" s="142"/>
      <c r="D171" s="34" t="s">
        <v>48</v>
      </c>
      <c r="E171" s="54" t="s">
        <v>8</v>
      </c>
      <c r="F171" s="10">
        <v>65300</v>
      </c>
      <c r="G171" s="10"/>
      <c r="H171" s="10">
        <f t="shared" si="10"/>
      </c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</row>
    <row r="172" spans="1:53" ht="12.75">
      <c r="A172" s="119"/>
      <c r="B172" s="112"/>
      <c r="C172" s="142"/>
      <c r="D172" s="35" t="s">
        <v>49</v>
      </c>
      <c r="E172" s="61" t="s">
        <v>8</v>
      </c>
      <c r="F172" s="26">
        <v>50800</v>
      </c>
      <c r="G172" s="26"/>
      <c r="H172" s="26">
        <f t="shared" si="10"/>
      </c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</row>
    <row r="173" spans="1:53" ht="12.75">
      <c r="A173" s="119"/>
      <c r="B173" s="112"/>
      <c r="C173" s="142"/>
      <c r="D173" s="36" t="s">
        <v>43</v>
      </c>
      <c r="E173" s="54" t="s">
        <v>8</v>
      </c>
      <c r="F173" s="24">
        <v>55300</v>
      </c>
      <c r="G173" s="23"/>
      <c r="H173" s="23">
        <f t="shared" si="10"/>
      </c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</row>
    <row r="174" spans="1:53" ht="12.75">
      <c r="A174" s="119"/>
      <c r="B174" s="112"/>
      <c r="C174" s="142"/>
      <c r="D174" s="35" t="s">
        <v>50</v>
      </c>
      <c r="E174" s="61" t="s">
        <v>8</v>
      </c>
      <c r="F174" s="26">
        <v>70500</v>
      </c>
      <c r="G174" s="26"/>
      <c r="H174" s="26">
        <f t="shared" si="10"/>
      </c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</row>
    <row r="175" spans="1:53" ht="12.75">
      <c r="A175" s="120"/>
      <c r="B175" s="113"/>
      <c r="C175" s="143"/>
      <c r="D175" s="34" t="s">
        <v>51</v>
      </c>
      <c r="E175" s="54" t="s">
        <v>8</v>
      </c>
      <c r="F175" s="10">
        <v>73400</v>
      </c>
      <c r="G175" s="10"/>
      <c r="H175" s="10">
        <f t="shared" si="10"/>
      </c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</row>
    <row r="176" spans="1:53" ht="12.75" customHeight="1">
      <c r="A176" s="90" t="s">
        <v>27</v>
      </c>
      <c r="B176" s="91"/>
      <c r="C176" s="91"/>
      <c r="D176" s="91"/>
      <c r="E176" s="91"/>
      <c r="F176" s="91"/>
      <c r="G176" s="91"/>
      <c r="H176" s="92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</row>
    <row r="177" spans="1:53" ht="12.75">
      <c r="A177" s="144"/>
      <c r="B177" s="144"/>
      <c r="C177" s="144"/>
      <c r="D177" s="145"/>
      <c r="E177" s="148" t="s">
        <v>5</v>
      </c>
      <c r="F177" s="149"/>
      <c r="G177" s="127"/>
      <c r="H177" s="12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</row>
    <row r="178" spans="1:53" ht="12.75">
      <c r="A178" s="146"/>
      <c r="B178" s="146"/>
      <c r="C178" s="146"/>
      <c r="D178" s="147"/>
      <c r="E178" s="150"/>
      <c r="F178" s="151"/>
      <c r="G178" s="129"/>
      <c r="H178" s="130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</row>
    <row r="179" spans="1:53" ht="12.75">
      <c r="A179" s="3"/>
      <c r="B179" s="45"/>
      <c r="C179" s="45"/>
      <c r="D179" s="45"/>
      <c r="E179" s="45"/>
      <c r="F179" s="46"/>
      <c r="G179" s="45"/>
      <c r="H179" s="3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</row>
    <row r="180" spans="1:53" ht="15.75">
      <c r="A180" s="137" t="s">
        <v>56</v>
      </c>
      <c r="B180" s="138"/>
      <c r="C180" s="138"/>
      <c r="D180" s="138"/>
      <c r="E180" s="138"/>
      <c r="F180" s="138"/>
      <c r="G180" s="138"/>
      <c r="H180" s="1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</row>
    <row r="181" spans="1:53" ht="12.75">
      <c r="A181" s="3"/>
      <c r="B181" s="47"/>
      <c r="C181" s="47"/>
      <c r="D181" s="47"/>
      <c r="E181" s="47"/>
      <c r="F181" s="73"/>
      <c r="G181" s="47"/>
      <c r="H181" s="3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</row>
    <row r="182" spans="1:53" ht="12.75" customHeight="1">
      <c r="A182" s="74"/>
      <c r="B182" s="74"/>
      <c r="C182" s="74"/>
      <c r="D182" s="74"/>
      <c r="E182" s="74"/>
      <c r="F182" s="74"/>
      <c r="G182" s="139" t="s">
        <v>57</v>
      </c>
      <c r="H182" s="139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</row>
    <row r="183" spans="1:53" ht="12.75">
      <c r="A183" s="74"/>
      <c r="B183" s="74"/>
      <c r="C183" s="74"/>
      <c r="D183" s="74"/>
      <c r="E183" s="74"/>
      <c r="F183" s="74"/>
      <c r="G183" s="75"/>
      <c r="H183" s="17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</row>
    <row r="184" spans="1:53" ht="12.75">
      <c r="A184" s="76"/>
      <c r="B184" s="76"/>
      <c r="C184" s="76"/>
      <c r="D184" s="76"/>
      <c r="E184" s="76"/>
      <c r="F184" s="76"/>
      <c r="G184" s="77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</row>
    <row r="185" spans="1:53" ht="12.75">
      <c r="A185" s="76"/>
      <c r="B185" s="76"/>
      <c r="C185" s="76"/>
      <c r="D185" s="76"/>
      <c r="E185" s="76"/>
      <c r="F185" s="76"/>
      <c r="G185" s="77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</row>
    <row r="186" spans="1:53" ht="12.75">
      <c r="A186" s="140"/>
      <c r="B186" s="140"/>
      <c r="C186" s="140"/>
      <c r="D186" s="140"/>
      <c r="E186" s="140"/>
      <c r="F186" s="140"/>
      <c r="G186" s="7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</row>
    <row r="187" spans="1:53" ht="12.75">
      <c r="A187" s="39"/>
      <c r="B187" s="39"/>
      <c r="C187" s="39"/>
      <c r="D187" s="39"/>
      <c r="E187" s="39"/>
      <c r="F187" s="44"/>
      <c r="G187" s="39"/>
      <c r="H187" s="39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</row>
    <row r="188" spans="1:53" ht="12.75">
      <c r="A188" s="39"/>
      <c r="B188" s="39"/>
      <c r="C188" s="39"/>
      <c r="D188" s="39"/>
      <c r="E188" s="39"/>
      <c r="F188" s="44"/>
      <c r="G188" s="39"/>
      <c r="H188" s="39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</row>
    <row r="189" spans="1:53" ht="12.75">
      <c r="A189" s="39"/>
      <c r="B189" s="39"/>
      <c r="C189" s="39"/>
      <c r="D189" s="39"/>
      <c r="E189" s="39"/>
      <c r="F189" s="44"/>
      <c r="G189" s="39"/>
      <c r="H189" s="39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</row>
    <row r="190" spans="1:53" ht="12.75">
      <c r="A190" s="39"/>
      <c r="B190" s="39"/>
      <c r="C190" s="39"/>
      <c r="D190" s="39"/>
      <c r="E190" s="39"/>
      <c r="F190" s="44"/>
      <c r="G190" s="39"/>
      <c r="H190" s="39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</row>
    <row r="191" spans="1:53" ht="12.75">
      <c r="A191" s="39"/>
      <c r="B191" s="39"/>
      <c r="C191" s="39"/>
      <c r="D191" s="39"/>
      <c r="E191" s="39"/>
      <c r="F191" s="44"/>
      <c r="G191" s="39"/>
      <c r="H191" s="39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</row>
    <row r="192" spans="1:53" ht="12.75">
      <c r="A192" s="39"/>
      <c r="B192" s="39"/>
      <c r="C192" s="39"/>
      <c r="D192" s="39"/>
      <c r="E192" s="39"/>
      <c r="F192" s="44"/>
      <c r="G192" s="39"/>
      <c r="H192" s="39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</row>
    <row r="193" spans="1:53" ht="12.75">
      <c r="A193" s="39"/>
      <c r="B193" s="39"/>
      <c r="C193" s="39"/>
      <c r="D193" s="39"/>
      <c r="E193" s="39"/>
      <c r="F193" s="44"/>
      <c r="G193" s="39"/>
      <c r="H193" s="39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</row>
    <row r="194" spans="1:53" ht="12.75">
      <c r="A194" s="39"/>
      <c r="B194" s="39"/>
      <c r="C194" s="39"/>
      <c r="D194" s="39"/>
      <c r="E194" s="39"/>
      <c r="F194" s="44"/>
      <c r="G194" s="39"/>
      <c r="H194" s="39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</row>
    <row r="195" spans="1:53" ht="12.75">
      <c r="A195" s="39"/>
      <c r="B195" s="39"/>
      <c r="C195" s="39"/>
      <c r="D195" s="39"/>
      <c r="E195" s="39"/>
      <c r="F195" s="44"/>
      <c r="G195" s="39"/>
      <c r="H195" s="39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</row>
    <row r="196" spans="1:53" ht="12.75">
      <c r="A196" s="39"/>
      <c r="B196" s="39"/>
      <c r="C196" s="39"/>
      <c r="D196" s="39"/>
      <c r="E196" s="39"/>
      <c r="F196" s="44"/>
      <c r="G196" s="39"/>
      <c r="H196" s="39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</row>
    <row r="197" spans="1:53" ht="12.75">
      <c r="A197" s="39"/>
      <c r="B197" s="39"/>
      <c r="C197" s="39"/>
      <c r="D197" s="39"/>
      <c r="E197" s="39"/>
      <c r="F197" s="44"/>
      <c r="G197" s="39"/>
      <c r="H197" s="39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</row>
    <row r="198" spans="1:53" ht="12.75">
      <c r="A198" s="39"/>
      <c r="B198" s="39"/>
      <c r="C198" s="39"/>
      <c r="D198" s="39"/>
      <c r="E198" s="39"/>
      <c r="F198" s="44"/>
      <c r="G198" s="39"/>
      <c r="H198" s="39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</row>
    <row r="199" spans="1:53" ht="12.75">
      <c r="A199" s="39"/>
      <c r="B199" s="39"/>
      <c r="C199" s="39"/>
      <c r="D199" s="39"/>
      <c r="E199" s="39"/>
      <c r="F199" s="44"/>
      <c r="G199" s="39"/>
      <c r="H199" s="39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</row>
    <row r="200" spans="1:53" ht="12.75">
      <c r="A200" s="39"/>
      <c r="B200" s="39"/>
      <c r="C200" s="39"/>
      <c r="D200" s="39"/>
      <c r="E200" s="39"/>
      <c r="F200" s="44"/>
      <c r="G200" s="39"/>
      <c r="H200" s="3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</row>
    <row r="201" spans="1:53" ht="12.75">
      <c r="A201" s="39"/>
      <c r="B201" s="39"/>
      <c r="C201" s="39"/>
      <c r="D201" s="39"/>
      <c r="E201" s="39"/>
      <c r="F201" s="44"/>
      <c r="G201" s="39"/>
      <c r="H201" s="3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</row>
    <row r="202" spans="1:53" ht="12.75">
      <c r="A202" s="39"/>
      <c r="B202" s="39"/>
      <c r="C202" s="39"/>
      <c r="D202" s="39"/>
      <c r="E202" s="39"/>
      <c r="F202" s="44"/>
      <c r="G202" s="39"/>
      <c r="H202" s="3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</row>
    <row r="203" spans="1:53" ht="12.75">
      <c r="A203" s="39"/>
      <c r="B203" s="39"/>
      <c r="C203" s="39"/>
      <c r="D203" s="39"/>
      <c r="E203" s="39"/>
      <c r="F203" s="44"/>
      <c r="G203" s="39"/>
      <c r="H203" s="3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</row>
    <row r="204" spans="1:53" ht="12.75">
      <c r="A204" s="39"/>
      <c r="B204" s="39"/>
      <c r="C204" s="39"/>
      <c r="D204" s="39"/>
      <c r="E204" s="39"/>
      <c r="F204" s="44"/>
      <c r="G204" s="39"/>
      <c r="H204" s="39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</row>
    <row r="205" spans="1:53" ht="12.75">
      <c r="A205" s="39"/>
      <c r="B205" s="39"/>
      <c r="C205" s="39"/>
      <c r="D205" s="39"/>
      <c r="E205" s="39"/>
      <c r="F205" s="44"/>
      <c r="G205" s="39"/>
      <c r="H205" s="39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</row>
    <row r="206" spans="1:53" ht="12.75">
      <c r="A206" s="39"/>
      <c r="B206" s="39"/>
      <c r="C206" s="39"/>
      <c r="D206" s="39"/>
      <c r="E206" s="39"/>
      <c r="F206" s="44"/>
      <c r="G206" s="39"/>
      <c r="H206" s="39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</row>
    <row r="207" spans="1:53" ht="12.75">
      <c r="A207" s="39"/>
      <c r="B207" s="39"/>
      <c r="C207" s="39"/>
      <c r="D207" s="39"/>
      <c r="E207" s="39"/>
      <c r="F207" s="44"/>
      <c r="G207" s="39"/>
      <c r="H207" s="39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</row>
    <row r="208" spans="1:53" ht="12.75">
      <c r="A208" s="39"/>
      <c r="B208" s="39"/>
      <c r="C208" s="39"/>
      <c r="D208" s="39"/>
      <c r="E208" s="39"/>
      <c r="F208" s="44"/>
      <c r="G208" s="39"/>
      <c r="H208" s="39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</row>
    <row r="209" spans="1:53" ht="12.75">
      <c r="A209" s="39"/>
      <c r="B209" s="39"/>
      <c r="C209" s="39"/>
      <c r="D209" s="39"/>
      <c r="E209" s="39"/>
      <c r="F209" s="44"/>
      <c r="G209" s="39"/>
      <c r="H209" s="39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</row>
    <row r="210" spans="1:53" ht="12.75">
      <c r="A210" s="39"/>
      <c r="B210" s="39"/>
      <c r="C210" s="39"/>
      <c r="D210" s="39"/>
      <c r="E210" s="39"/>
      <c r="F210" s="44"/>
      <c r="G210" s="39"/>
      <c r="H210" s="39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</row>
    <row r="211" spans="1:53" ht="12.75">
      <c r="A211" s="39"/>
      <c r="B211" s="39"/>
      <c r="C211" s="39"/>
      <c r="D211" s="39"/>
      <c r="E211" s="39"/>
      <c r="F211" s="44"/>
      <c r="G211" s="39"/>
      <c r="H211" s="39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</row>
    <row r="212" spans="1:53" ht="12.75">
      <c r="A212" s="39"/>
      <c r="B212" s="39"/>
      <c r="C212" s="39"/>
      <c r="D212" s="39"/>
      <c r="E212" s="39"/>
      <c r="F212" s="44"/>
      <c r="G212" s="39"/>
      <c r="H212" s="39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</row>
    <row r="213" spans="1:53" ht="12.75">
      <c r="A213" s="39"/>
      <c r="B213" s="39"/>
      <c r="C213" s="39"/>
      <c r="D213" s="39"/>
      <c r="E213" s="39"/>
      <c r="F213" s="44"/>
      <c r="G213" s="39"/>
      <c r="H213" s="39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</row>
    <row r="214" spans="1:53" ht="12.75">
      <c r="A214" s="39"/>
      <c r="B214" s="39"/>
      <c r="C214" s="39"/>
      <c r="D214" s="39"/>
      <c r="E214" s="39"/>
      <c r="F214" s="44"/>
      <c r="G214" s="39"/>
      <c r="H214" s="3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</row>
    <row r="215" spans="1:53" ht="12.75">
      <c r="A215" s="39"/>
      <c r="B215" s="39"/>
      <c r="C215" s="39"/>
      <c r="D215" s="39"/>
      <c r="E215" s="39"/>
      <c r="F215" s="44"/>
      <c r="G215" s="39"/>
      <c r="H215" s="3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</row>
    <row r="216" spans="1:53" ht="12.75">
      <c r="A216" s="39"/>
      <c r="B216" s="39"/>
      <c r="C216" s="39"/>
      <c r="D216" s="39"/>
      <c r="E216" s="39"/>
      <c r="F216" s="44"/>
      <c r="G216" s="39"/>
      <c r="H216" s="39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</row>
    <row r="217" spans="1:53" ht="12.75">
      <c r="A217" s="39"/>
      <c r="B217" s="39"/>
      <c r="C217" s="39"/>
      <c r="D217" s="39"/>
      <c r="E217" s="39"/>
      <c r="F217" s="44"/>
      <c r="G217" s="39"/>
      <c r="H217" s="39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</row>
    <row r="218" spans="1:53" ht="12.75">
      <c r="A218" s="39"/>
      <c r="B218" s="39"/>
      <c r="C218" s="39"/>
      <c r="D218" s="39"/>
      <c r="E218" s="39"/>
      <c r="F218" s="44"/>
      <c r="G218" s="39"/>
      <c r="H218" s="39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</row>
    <row r="219" spans="1:53" ht="12.75">
      <c r="A219" s="39"/>
      <c r="B219" s="39"/>
      <c r="C219" s="39"/>
      <c r="D219" s="39"/>
      <c r="E219" s="39"/>
      <c r="F219" s="44"/>
      <c r="G219" s="39"/>
      <c r="H219" s="39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</row>
    <row r="220" spans="1:53" ht="12.75">
      <c r="A220" s="39"/>
      <c r="B220" s="39"/>
      <c r="C220" s="39"/>
      <c r="D220" s="39"/>
      <c r="E220" s="39"/>
      <c r="F220" s="44"/>
      <c r="G220" s="39"/>
      <c r="H220" s="39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</row>
    <row r="221" spans="1:53" ht="12.75">
      <c r="A221" s="39"/>
      <c r="B221" s="39"/>
      <c r="C221" s="39"/>
      <c r="D221" s="39"/>
      <c r="E221" s="39"/>
      <c r="F221" s="44"/>
      <c r="G221" s="39"/>
      <c r="H221" s="39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</row>
    <row r="222" spans="1:53" ht="12.75">
      <c r="A222" s="39"/>
      <c r="B222" s="39"/>
      <c r="C222" s="39"/>
      <c r="D222" s="39"/>
      <c r="E222" s="39"/>
      <c r="F222" s="44"/>
      <c r="G222" s="39"/>
      <c r="H222" s="39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</row>
    <row r="223" spans="1:53" ht="12.75">
      <c r="A223" s="39"/>
      <c r="B223" s="39"/>
      <c r="C223" s="39"/>
      <c r="D223" s="39"/>
      <c r="E223" s="39"/>
      <c r="F223" s="44"/>
      <c r="G223" s="39"/>
      <c r="H223" s="39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</row>
    <row r="224" spans="1:53" ht="12.75">
      <c r="A224" s="39"/>
      <c r="B224" s="39"/>
      <c r="C224" s="39"/>
      <c r="D224" s="39"/>
      <c r="E224" s="39"/>
      <c r="F224" s="44"/>
      <c r="G224" s="39"/>
      <c r="H224" s="39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</row>
    <row r="225" spans="1:53" ht="12.75">
      <c r="A225" s="39"/>
      <c r="B225" s="39"/>
      <c r="C225" s="39"/>
      <c r="D225" s="39"/>
      <c r="E225" s="39"/>
      <c r="F225" s="44"/>
      <c r="G225" s="39"/>
      <c r="H225" s="39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</row>
    <row r="226" spans="1:53" ht="12.75">
      <c r="A226" s="39"/>
      <c r="B226" s="39"/>
      <c r="C226" s="39"/>
      <c r="D226" s="39"/>
      <c r="E226" s="39"/>
      <c r="F226" s="44"/>
      <c r="G226" s="39"/>
      <c r="H226" s="3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</row>
    <row r="227" spans="1:53" ht="12.75">
      <c r="A227" s="39"/>
      <c r="B227" s="39"/>
      <c r="C227" s="39"/>
      <c r="D227" s="39"/>
      <c r="E227" s="39"/>
      <c r="F227" s="44"/>
      <c r="G227" s="39"/>
      <c r="H227" s="3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</row>
    <row r="228" spans="1:53" ht="12.75">
      <c r="A228" s="39"/>
      <c r="B228" s="39"/>
      <c r="C228" s="39"/>
      <c r="D228" s="39"/>
      <c r="E228" s="39"/>
      <c r="F228" s="44"/>
      <c r="G228" s="39"/>
      <c r="H228" s="39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</row>
    <row r="229" spans="1:53" ht="12.75">
      <c r="A229" s="39"/>
      <c r="B229" s="39"/>
      <c r="C229" s="39"/>
      <c r="D229" s="39"/>
      <c r="E229" s="39"/>
      <c r="F229" s="44"/>
      <c r="G229" s="39"/>
      <c r="H229" s="39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</row>
    <row r="230" spans="1:53" ht="12.75">
      <c r="A230" s="39"/>
      <c r="B230" s="39"/>
      <c r="C230" s="39"/>
      <c r="D230" s="39"/>
      <c r="E230" s="39"/>
      <c r="F230" s="44"/>
      <c r="G230" s="39"/>
      <c r="H230" s="39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</row>
    <row r="231" spans="1:53" ht="12.75">
      <c r="A231" s="39"/>
      <c r="B231" s="39"/>
      <c r="C231" s="39"/>
      <c r="D231" s="39"/>
      <c r="E231" s="39"/>
      <c r="F231" s="44"/>
      <c r="G231" s="39"/>
      <c r="H231" s="39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</row>
    <row r="232" spans="1:53" ht="12.75">
      <c r="A232" s="39"/>
      <c r="B232" s="39"/>
      <c r="C232" s="39"/>
      <c r="D232" s="39"/>
      <c r="E232" s="39"/>
      <c r="F232" s="44"/>
      <c r="G232" s="39"/>
      <c r="H232" s="39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</row>
    <row r="233" spans="1:53" ht="12.75">
      <c r="A233" s="39"/>
      <c r="B233" s="39"/>
      <c r="C233" s="39"/>
      <c r="D233" s="39"/>
      <c r="E233" s="39"/>
      <c r="F233" s="44"/>
      <c r="G233" s="39"/>
      <c r="H233" s="39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</row>
    <row r="234" spans="1:53" ht="12.75">
      <c r="A234" s="39"/>
      <c r="B234" s="39"/>
      <c r="C234" s="39"/>
      <c r="D234" s="39"/>
      <c r="E234" s="39"/>
      <c r="F234" s="44"/>
      <c r="G234" s="39"/>
      <c r="H234" s="39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</row>
    <row r="235" spans="1:53" ht="12.75">
      <c r="A235" s="39"/>
      <c r="B235" s="39"/>
      <c r="C235" s="39"/>
      <c r="D235" s="39"/>
      <c r="E235" s="39"/>
      <c r="F235" s="44"/>
      <c r="G235" s="39"/>
      <c r="H235" s="39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</row>
    <row r="236" spans="1:53" ht="12.75">
      <c r="A236" s="39"/>
      <c r="B236" s="39"/>
      <c r="C236" s="39"/>
      <c r="D236" s="39"/>
      <c r="E236" s="39"/>
      <c r="F236" s="44"/>
      <c r="G236" s="39"/>
      <c r="H236" s="39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</row>
    <row r="237" spans="1:53" ht="12.75">
      <c r="A237" s="39"/>
      <c r="B237" s="39"/>
      <c r="C237" s="39"/>
      <c r="D237" s="39"/>
      <c r="E237" s="39"/>
      <c r="F237" s="44"/>
      <c r="G237" s="39"/>
      <c r="H237" s="39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</row>
    <row r="238" spans="1:53" ht="12.75">
      <c r="A238" s="39"/>
      <c r="B238" s="39"/>
      <c r="C238" s="39"/>
      <c r="D238" s="39"/>
      <c r="E238" s="39"/>
      <c r="F238" s="44"/>
      <c r="G238" s="39"/>
      <c r="H238" s="3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</row>
    <row r="239" spans="1:53" ht="12.75">
      <c r="A239" s="39"/>
      <c r="B239" s="39"/>
      <c r="C239" s="39"/>
      <c r="D239" s="39"/>
      <c r="E239" s="39"/>
      <c r="F239" s="44"/>
      <c r="G239" s="39"/>
      <c r="H239" s="3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</row>
    <row r="240" spans="1:53" ht="12.75">
      <c r="A240" s="39"/>
      <c r="B240" s="39"/>
      <c r="C240" s="39"/>
      <c r="D240" s="39"/>
      <c r="E240" s="39"/>
      <c r="F240" s="44"/>
      <c r="G240" s="39"/>
      <c r="H240" s="39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</row>
    <row r="241" spans="1:53" ht="12.75">
      <c r="A241" s="39"/>
      <c r="B241" s="39"/>
      <c r="C241" s="39"/>
      <c r="D241" s="39"/>
      <c r="E241" s="39"/>
      <c r="F241" s="44"/>
      <c r="G241" s="39"/>
      <c r="H241" s="39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</row>
    <row r="242" spans="1:53" ht="12.75">
      <c r="A242" s="39"/>
      <c r="B242" s="39"/>
      <c r="C242" s="39"/>
      <c r="D242" s="39"/>
      <c r="E242" s="39"/>
      <c r="F242" s="44"/>
      <c r="G242" s="39"/>
      <c r="H242" s="39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</row>
    <row r="243" spans="1:53" ht="12.75">
      <c r="A243" s="39"/>
      <c r="B243" s="39"/>
      <c r="C243" s="39"/>
      <c r="D243" s="39"/>
      <c r="E243" s="39"/>
      <c r="F243" s="44"/>
      <c r="G243" s="39"/>
      <c r="H243" s="39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</row>
    <row r="244" spans="1:53" ht="12.75">
      <c r="A244" s="39"/>
      <c r="B244" s="39"/>
      <c r="C244" s="39"/>
      <c r="D244" s="39"/>
      <c r="E244" s="39"/>
      <c r="F244" s="44"/>
      <c r="G244" s="39"/>
      <c r="H244" s="39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</row>
    <row r="245" spans="1:53" ht="12.75">
      <c r="A245" s="39"/>
      <c r="B245" s="39"/>
      <c r="C245" s="39"/>
      <c r="D245" s="39"/>
      <c r="E245" s="39"/>
      <c r="F245" s="44"/>
      <c r="G245" s="39"/>
      <c r="H245" s="39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</row>
    <row r="246" spans="1:53" ht="12.75">
      <c r="A246" s="39"/>
      <c r="B246" s="39"/>
      <c r="C246" s="39"/>
      <c r="D246" s="39"/>
      <c r="E246" s="39"/>
      <c r="F246" s="44"/>
      <c r="G246" s="39"/>
      <c r="H246" s="39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</row>
    <row r="247" spans="1:53" ht="12.75">
      <c r="A247" s="39"/>
      <c r="B247" s="39"/>
      <c r="C247" s="39"/>
      <c r="D247" s="39"/>
      <c r="E247" s="39"/>
      <c r="F247" s="44"/>
      <c r="G247" s="39"/>
      <c r="H247" s="39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</row>
    <row r="248" spans="1:53" ht="12.75">
      <c r="A248" s="39"/>
      <c r="B248" s="39"/>
      <c r="C248" s="39"/>
      <c r="D248" s="39"/>
      <c r="E248" s="39"/>
      <c r="F248" s="44"/>
      <c r="G248" s="39"/>
      <c r="H248" s="39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</row>
    <row r="249" spans="1:53" ht="12.75">
      <c r="A249" s="39"/>
      <c r="B249" s="39"/>
      <c r="C249" s="39"/>
      <c r="D249" s="39"/>
      <c r="E249" s="39"/>
      <c r="F249" s="44"/>
      <c r="G249" s="39"/>
      <c r="H249" s="39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</row>
    <row r="250" spans="1:53" ht="12.75">
      <c r="A250" s="39"/>
      <c r="B250" s="39"/>
      <c r="C250" s="39"/>
      <c r="D250" s="39"/>
      <c r="E250" s="39"/>
      <c r="F250" s="44"/>
      <c r="G250" s="39"/>
      <c r="H250" s="3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</row>
    <row r="251" spans="1:53" ht="12.75">
      <c r="A251" s="39"/>
      <c r="B251" s="39"/>
      <c r="C251" s="39"/>
      <c r="D251" s="39"/>
      <c r="E251" s="39"/>
      <c r="F251" s="44"/>
      <c r="G251" s="39"/>
      <c r="H251" s="3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</row>
    <row r="252" spans="1:53" ht="12.75">
      <c r="A252" s="39"/>
      <c r="B252" s="39"/>
      <c r="C252" s="39"/>
      <c r="D252" s="39"/>
      <c r="E252" s="39"/>
      <c r="F252" s="44"/>
      <c r="G252" s="39"/>
      <c r="H252" s="39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</row>
    <row r="253" spans="1:53" ht="12.75">
      <c r="A253" s="39"/>
      <c r="B253" s="39"/>
      <c r="C253" s="39"/>
      <c r="D253" s="39"/>
      <c r="E253" s="39"/>
      <c r="F253" s="44"/>
      <c r="G253" s="39"/>
      <c r="H253" s="39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</row>
    <row r="254" spans="1:53" ht="12.75">
      <c r="A254" s="39"/>
      <c r="B254" s="39"/>
      <c r="C254" s="39"/>
      <c r="D254" s="39"/>
      <c r="E254" s="39"/>
      <c r="F254" s="44"/>
      <c r="G254" s="39"/>
      <c r="H254" s="39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</row>
    <row r="255" spans="1:53" ht="12.75">
      <c r="A255" s="39"/>
      <c r="B255" s="39"/>
      <c r="C255" s="39"/>
      <c r="D255" s="39"/>
      <c r="E255" s="39"/>
      <c r="F255" s="44"/>
      <c r="G255" s="39"/>
      <c r="H255" s="39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</row>
    <row r="256" spans="1:53" ht="12.75">
      <c r="A256" s="39"/>
      <c r="B256" s="39"/>
      <c r="C256" s="39"/>
      <c r="D256" s="39"/>
      <c r="E256" s="39"/>
      <c r="F256" s="44"/>
      <c r="G256" s="39"/>
      <c r="H256" s="39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</row>
    <row r="257" spans="1:53" ht="12.75">
      <c r="A257" s="39"/>
      <c r="B257" s="39"/>
      <c r="C257" s="39"/>
      <c r="D257" s="39"/>
      <c r="E257" s="39"/>
      <c r="F257" s="44"/>
      <c r="G257" s="39"/>
      <c r="H257" s="39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</row>
    <row r="258" spans="1:53" ht="12.75">
      <c r="A258" s="39"/>
      <c r="B258" s="39"/>
      <c r="C258" s="39"/>
      <c r="D258" s="39"/>
      <c r="E258" s="39"/>
      <c r="F258" s="44"/>
      <c r="G258" s="39"/>
      <c r="H258" s="39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</row>
    <row r="259" spans="1:53" ht="12.75">
      <c r="A259" s="39"/>
      <c r="B259" s="39"/>
      <c r="C259" s="39"/>
      <c r="D259" s="39"/>
      <c r="E259" s="39"/>
      <c r="F259" s="44"/>
      <c r="G259" s="39"/>
      <c r="H259" s="39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</row>
    <row r="260" spans="1:53" ht="12.75">
      <c r="A260" s="39"/>
      <c r="B260" s="39"/>
      <c r="C260" s="39"/>
      <c r="D260" s="39"/>
      <c r="E260" s="39"/>
      <c r="F260" s="44"/>
      <c r="G260" s="39"/>
      <c r="H260" s="39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</row>
    <row r="261" spans="1:53" ht="12.75">
      <c r="A261" s="39"/>
      <c r="B261" s="39"/>
      <c r="C261" s="39"/>
      <c r="D261" s="39"/>
      <c r="E261" s="39"/>
      <c r="F261" s="44"/>
      <c r="G261" s="39"/>
      <c r="H261" s="39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</row>
    <row r="262" spans="1:53" ht="12.75">
      <c r="A262" s="39"/>
      <c r="B262" s="39"/>
      <c r="C262" s="39"/>
      <c r="D262" s="39"/>
      <c r="E262" s="39"/>
      <c r="F262" s="44"/>
      <c r="G262" s="39"/>
      <c r="H262" s="39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</row>
    <row r="263" spans="1:53" ht="12.75">
      <c r="A263" s="39"/>
      <c r="B263" s="39"/>
      <c r="C263" s="39"/>
      <c r="D263" s="39"/>
      <c r="E263" s="39"/>
      <c r="F263" s="44"/>
      <c r="G263" s="39"/>
      <c r="H263" s="39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</row>
    <row r="264" spans="1:53" ht="12.75">
      <c r="A264" s="39"/>
      <c r="B264" s="39"/>
      <c r="C264" s="39"/>
      <c r="D264" s="39"/>
      <c r="E264" s="39"/>
      <c r="F264" s="44"/>
      <c r="G264" s="39"/>
      <c r="H264" s="39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</row>
    <row r="265" spans="1:53" ht="12.75">
      <c r="A265" s="39"/>
      <c r="B265" s="39"/>
      <c r="C265" s="39"/>
      <c r="D265" s="39"/>
      <c r="E265" s="39"/>
      <c r="F265" s="44"/>
      <c r="G265" s="39"/>
      <c r="H265" s="39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</row>
    <row r="266" spans="1:53" ht="12.75">
      <c r="A266" s="39"/>
      <c r="B266" s="39"/>
      <c r="C266" s="39"/>
      <c r="D266" s="39"/>
      <c r="E266" s="39"/>
      <c r="F266" s="44"/>
      <c r="G266" s="39"/>
      <c r="H266" s="39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</row>
    <row r="267" spans="1:53" ht="12.75">
      <c r="A267" s="39"/>
      <c r="B267" s="39"/>
      <c r="C267" s="39"/>
      <c r="D267" s="39"/>
      <c r="E267" s="39"/>
      <c r="F267" s="44"/>
      <c r="G267" s="39"/>
      <c r="H267" s="39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</row>
    <row r="268" spans="1:53" ht="12.75">
      <c r="A268" s="39"/>
      <c r="B268" s="39"/>
      <c r="C268" s="39"/>
      <c r="D268" s="39"/>
      <c r="E268" s="39"/>
      <c r="F268" s="44"/>
      <c r="G268" s="39"/>
      <c r="H268" s="39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</row>
    <row r="269" spans="1:53" ht="12.75">
      <c r="A269" s="39"/>
      <c r="B269" s="39"/>
      <c r="C269" s="39"/>
      <c r="D269" s="39"/>
      <c r="E269" s="39"/>
      <c r="F269" s="44"/>
      <c r="G269" s="39"/>
      <c r="H269" s="39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</row>
    <row r="270" spans="1:53" ht="12.75">
      <c r="A270" s="39"/>
      <c r="B270" s="39"/>
      <c r="C270" s="39"/>
      <c r="D270" s="39"/>
      <c r="E270" s="39"/>
      <c r="F270" s="44"/>
      <c r="G270" s="39"/>
      <c r="H270" s="39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</row>
    <row r="271" spans="1:53" ht="12.75">
      <c r="A271" s="39"/>
      <c r="B271" s="39"/>
      <c r="C271" s="39"/>
      <c r="D271" s="39"/>
      <c r="E271" s="39"/>
      <c r="F271" s="44"/>
      <c r="G271" s="39"/>
      <c r="H271" s="39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</row>
    <row r="272" spans="1:53" ht="12.75">
      <c r="A272" s="39"/>
      <c r="B272" s="39"/>
      <c r="C272" s="39"/>
      <c r="D272" s="39"/>
      <c r="E272" s="39"/>
      <c r="F272" s="44"/>
      <c r="G272" s="39"/>
      <c r="H272" s="39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</row>
    <row r="273" spans="1:53" ht="12.75">
      <c r="A273" s="39"/>
      <c r="B273" s="39"/>
      <c r="C273" s="39"/>
      <c r="D273" s="39"/>
      <c r="E273" s="39"/>
      <c r="F273" s="44"/>
      <c r="G273" s="39"/>
      <c r="H273" s="39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</row>
    <row r="274" spans="1:53" ht="12.75">
      <c r="A274" s="39"/>
      <c r="B274" s="39"/>
      <c r="C274" s="39"/>
      <c r="D274" s="39"/>
      <c r="E274" s="39"/>
      <c r="F274" s="44"/>
      <c r="G274" s="39"/>
      <c r="H274" s="39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</row>
    <row r="275" spans="1:53" ht="12.75">
      <c r="A275" s="39"/>
      <c r="B275" s="39"/>
      <c r="C275" s="39"/>
      <c r="D275" s="39"/>
      <c r="E275" s="39"/>
      <c r="F275" s="44"/>
      <c r="G275" s="39"/>
      <c r="H275" s="39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</row>
    <row r="276" spans="1:53" ht="12.75">
      <c r="A276" s="39"/>
      <c r="B276" s="39"/>
      <c r="C276" s="39"/>
      <c r="D276" s="39"/>
      <c r="E276" s="39"/>
      <c r="F276" s="44"/>
      <c r="G276" s="39"/>
      <c r="H276" s="39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</row>
    <row r="277" spans="1:53" ht="12.75">
      <c r="A277" s="39"/>
      <c r="B277" s="39"/>
      <c r="C277" s="39"/>
      <c r="D277" s="39"/>
      <c r="E277" s="39"/>
      <c r="F277" s="44"/>
      <c r="G277" s="39"/>
      <c r="H277" s="39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</row>
    <row r="278" spans="1:53" ht="12.75">
      <c r="A278" s="39"/>
      <c r="B278" s="39"/>
      <c r="C278" s="39"/>
      <c r="D278" s="39"/>
      <c r="E278" s="39"/>
      <c r="F278" s="44"/>
      <c r="G278" s="39"/>
      <c r="H278" s="39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</row>
    <row r="279" spans="1:53" ht="12.75">
      <c r="A279" s="39"/>
      <c r="B279" s="39"/>
      <c r="C279" s="39"/>
      <c r="D279" s="39"/>
      <c r="E279" s="39"/>
      <c r="F279" s="44"/>
      <c r="G279" s="39"/>
      <c r="H279" s="39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</row>
    <row r="280" spans="1:53" ht="12.75">
      <c r="A280" s="39"/>
      <c r="B280" s="39"/>
      <c r="C280" s="39"/>
      <c r="D280" s="39"/>
      <c r="E280" s="39"/>
      <c r="F280" s="44"/>
      <c r="G280" s="39"/>
      <c r="H280" s="39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</row>
    <row r="281" spans="1:53" ht="12.75">
      <c r="A281" s="39"/>
      <c r="B281" s="39"/>
      <c r="C281" s="39"/>
      <c r="D281" s="39"/>
      <c r="E281" s="39"/>
      <c r="F281" s="44"/>
      <c r="G281" s="39"/>
      <c r="H281" s="39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</row>
    <row r="282" spans="1:53" ht="12.75">
      <c r="A282" s="39"/>
      <c r="B282" s="39"/>
      <c r="C282" s="39"/>
      <c r="D282" s="39"/>
      <c r="E282" s="39"/>
      <c r="F282" s="44"/>
      <c r="G282" s="39"/>
      <c r="H282" s="39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</row>
    <row r="283" spans="1:53" ht="12.75">
      <c r="A283" s="39"/>
      <c r="B283" s="39"/>
      <c r="C283" s="39"/>
      <c r="D283" s="39"/>
      <c r="E283" s="39"/>
      <c r="F283" s="44"/>
      <c r="G283" s="39"/>
      <c r="H283" s="39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</row>
    <row r="284" spans="1:53" ht="12.75">
      <c r="A284" s="39"/>
      <c r="B284" s="39"/>
      <c r="C284" s="39"/>
      <c r="D284" s="39"/>
      <c r="E284" s="39"/>
      <c r="F284" s="44"/>
      <c r="G284" s="39"/>
      <c r="H284" s="39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</row>
    <row r="285" spans="1:53" ht="12.75">
      <c r="A285" s="39"/>
      <c r="B285" s="39"/>
      <c r="C285" s="39"/>
      <c r="D285" s="39"/>
      <c r="E285" s="39"/>
      <c r="F285" s="44"/>
      <c r="G285" s="39"/>
      <c r="H285" s="39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</row>
    <row r="286" spans="1:53" ht="12.75">
      <c r="A286" s="39"/>
      <c r="B286" s="39"/>
      <c r="C286" s="39"/>
      <c r="D286" s="39"/>
      <c r="E286" s="39"/>
      <c r="F286" s="44"/>
      <c r="G286" s="39"/>
      <c r="H286" s="39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</row>
    <row r="287" spans="1:53" ht="12.75">
      <c r="A287" s="39"/>
      <c r="B287" s="39"/>
      <c r="C287" s="39"/>
      <c r="D287" s="39"/>
      <c r="E287" s="39"/>
      <c r="F287" s="44"/>
      <c r="G287" s="39"/>
      <c r="H287" s="39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</row>
    <row r="288" spans="1:53" ht="12.75">
      <c r="A288" s="39"/>
      <c r="B288" s="39"/>
      <c r="C288" s="39"/>
      <c r="D288" s="39"/>
      <c r="E288" s="39"/>
      <c r="F288" s="44"/>
      <c r="G288" s="39"/>
      <c r="H288" s="39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</row>
    <row r="289" spans="1:53" ht="12.75">
      <c r="A289" s="39"/>
      <c r="B289" s="39"/>
      <c r="C289" s="39"/>
      <c r="D289" s="39"/>
      <c r="E289" s="39"/>
      <c r="F289" s="44"/>
      <c r="G289" s="39"/>
      <c r="H289" s="39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</row>
    <row r="290" spans="1:53" ht="12.75">
      <c r="A290" s="39"/>
      <c r="B290" s="39"/>
      <c r="C290" s="39"/>
      <c r="D290" s="39"/>
      <c r="E290" s="39"/>
      <c r="F290" s="44"/>
      <c r="G290" s="39"/>
      <c r="H290" s="39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</row>
    <row r="291" spans="1:53" ht="12.75">
      <c r="A291" s="39"/>
      <c r="B291" s="39"/>
      <c r="C291" s="39"/>
      <c r="D291" s="39"/>
      <c r="E291" s="39"/>
      <c r="F291" s="44"/>
      <c r="G291" s="39"/>
      <c r="H291" s="39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</row>
    <row r="292" spans="1:53" ht="12.75">
      <c r="A292" s="39"/>
      <c r="B292" s="39"/>
      <c r="C292" s="39"/>
      <c r="D292" s="39"/>
      <c r="E292" s="39"/>
      <c r="F292" s="44"/>
      <c r="G292" s="39"/>
      <c r="H292" s="39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</row>
    <row r="293" spans="1:53" ht="12.75">
      <c r="A293" s="39"/>
      <c r="B293" s="39"/>
      <c r="C293" s="39"/>
      <c r="D293" s="39"/>
      <c r="E293" s="39"/>
      <c r="F293" s="44"/>
      <c r="G293" s="39"/>
      <c r="H293" s="39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</row>
    <row r="294" spans="1:53" ht="12.75">
      <c r="A294" s="39"/>
      <c r="B294" s="39"/>
      <c r="C294" s="39"/>
      <c r="D294" s="39"/>
      <c r="E294" s="39"/>
      <c r="F294" s="44"/>
      <c r="G294" s="39"/>
      <c r="H294" s="39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</row>
    <row r="295" spans="1:53" ht="12.75">
      <c r="A295" s="39"/>
      <c r="B295" s="39"/>
      <c r="C295" s="39"/>
      <c r="D295" s="39"/>
      <c r="E295" s="39"/>
      <c r="F295" s="44"/>
      <c r="G295" s="39"/>
      <c r="H295" s="39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</row>
    <row r="296" spans="1:53" ht="12.75">
      <c r="A296" s="39"/>
      <c r="B296" s="39"/>
      <c r="C296" s="39"/>
      <c r="D296" s="39"/>
      <c r="E296" s="39"/>
      <c r="F296" s="44"/>
      <c r="G296" s="39"/>
      <c r="H296" s="39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</row>
    <row r="297" spans="1:53" ht="12.75">
      <c r="A297" s="39"/>
      <c r="B297" s="39"/>
      <c r="C297" s="39"/>
      <c r="D297" s="39"/>
      <c r="E297" s="39"/>
      <c r="F297" s="44"/>
      <c r="G297" s="39"/>
      <c r="H297" s="39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</row>
    <row r="298" spans="1:53" ht="12.75">
      <c r="A298" s="39"/>
      <c r="B298" s="39"/>
      <c r="C298" s="39"/>
      <c r="D298" s="39"/>
      <c r="E298" s="39"/>
      <c r="F298" s="44"/>
      <c r="G298" s="39"/>
      <c r="H298" s="39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</row>
    <row r="299" spans="1:53" ht="12.75">
      <c r="A299" s="39"/>
      <c r="B299" s="39"/>
      <c r="C299" s="39"/>
      <c r="D299" s="39"/>
      <c r="E299" s="39"/>
      <c r="F299" s="44"/>
      <c r="G299" s="39"/>
      <c r="H299" s="39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</row>
    <row r="300" spans="1:53" ht="12.75">
      <c r="A300" s="39"/>
      <c r="B300" s="39"/>
      <c r="C300" s="39"/>
      <c r="D300" s="39"/>
      <c r="E300" s="39"/>
      <c r="F300" s="44"/>
      <c r="G300" s="39"/>
      <c r="H300" s="39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</row>
    <row r="301" spans="1:53" ht="12.75">
      <c r="A301" s="39"/>
      <c r="B301" s="39"/>
      <c r="C301" s="39"/>
      <c r="D301" s="39"/>
      <c r="E301" s="39"/>
      <c r="F301" s="44"/>
      <c r="G301" s="39"/>
      <c r="H301" s="39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</row>
    <row r="302" spans="1:53" ht="12.75">
      <c r="A302" s="39"/>
      <c r="B302" s="39"/>
      <c r="C302" s="39"/>
      <c r="D302" s="39"/>
      <c r="E302" s="39"/>
      <c r="F302" s="44"/>
      <c r="G302" s="39"/>
      <c r="H302" s="39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</row>
    <row r="303" spans="1:53" ht="12.75">
      <c r="A303" s="39"/>
      <c r="B303" s="39"/>
      <c r="C303" s="39"/>
      <c r="D303" s="39"/>
      <c r="E303" s="39"/>
      <c r="F303" s="44"/>
      <c r="G303" s="39"/>
      <c r="H303" s="39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</row>
    <row r="304" spans="1:53" ht="12.75">
      <c r="A304" s="39"/>
      <c r="B304" s="39"/>
      <c r="C304" s="39"/>
      <c r="D304" s="39"/>
      <c r="E304" s="39"/>
      <c r="F304" s="44"/>
      <c r="G304" s="39"/>
      <c r="H304" s="39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</row>
    <row r="305" spans="1:53" ht="12.75">
      <c r="A305" s="39"/>
      <c r="B305" s="39"/>
      <c r="C305" s="39"/>
      <c r="D305" s="39"/>
      <c r="E305" s="39"/>
      <c r="F305" s="44"/>
      <c r="G305" s="39"/>
      <c r="H305" s="39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</row>
    <row r="306" spans="1:53" ht="12.75">
      <c r="A306" s="39"/>
      <c r="B306" s="39"/>
      <c r="C306" s="39"/>
      <c r="D306" s="39"/>
      <c r="E306" s="39"/>
      <c r="F306" s="44"/>
      <c r="G306" s="39"/>
      <c r="H306" s="39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</row>
    <row r="307" spans="1:53" ht="12.75">
      <c r="A307" s="39"/>
      <c r="B307" s="39"/>
      <c r="C307" s="39"/>
      <c r="D307" s="39"/>
      <c r="E307" s="39"/>
      <c r="F307" s="44"/>
      <c r="G307" s="39"/>
      <c r="H307" s="39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</row>
    <row r="308" spans="1:53" ht="12.75">
      <c r="A308" s="39"/>
      <c r="B308" s="39"/>
      <c r="C308" s="39"/>
      <c r="D308" s="39"/>
      <c r="E308" s="39"/>
      <c r="F308" s="44"/>
      <c r="G308" s="39"/>
      <c r="H308" s="39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</row>
    <row r="309" spans="1:53" ht="12.75">
      <c r="A309" s="39"/>
      <c r="B309" s="39"/>
      <c r="C309" s="39"/>
      <c r="D309" s="39"/>
      <c r="E309" s="39"/>
      <c r="F309" s="44"/>
      <c r="G309" s="39"/>
      <c r="H309" s="39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</row>
    <row r="310" spans="1:53" ht="12.75">
      <c r="A310" s="39"/>
      <c r="B310" s="39"/>
      <c r="C310" s="39"/>
      <c r="D310" s="39"/>
      <c r="E310" s="39"/>
      <c r="F310" s="44"/>
      <c r="G310" s="39"/>
      <c r="H310" s="39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</row>
    <row r="311" spans="1:53" ht="12.75">
      <c r="A311" s="39"/>
      <c r="B311" s="39"/>
      <c r="C311" s="39"/>
      <c r="D311" s="39"/>
      <c r="E311" s="39"/>
      <c r="F311" s="44"/>
      <c r="G311" s="39"/>
      <c r="H311" s="39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</row>
    <row r="312" spans="1:53" ht="12.75">
      <c r="A312" s="39"/>
      <c r="B312" s="39"/>
      <c r="C312" s="39"/>
      <c r="D312" s="39"/>
      <c r="E312" s="39"/>
      <c r="F312" s="44"/>
      <c r="G312" s="39"/>
      <c r="H312" s="39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</row>
    <row r="313" spans="1:53" ht="12.75">
      <c r="A313" s="39"/>
      <c r="B313" s="39"/>
      <c r="C313" s="39"/>
      <c r="D313" s="39"/>
      <c r="E313" s="39"/>
      <c r="F313" s="44"/>
      <c r="G313" s="39"/>
      <c r="H313" s="39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</row>
    <row r="314" spans="1:53" ht="12.75">
      <c r="A314" s="39"/>
      <c r="B314" s="39"/>
      <c r="C314" s="39"/>
      <c r="D314" s="39"/>
      <c r="E314" s="39"/>
      <c r="F314" s="44"/>
      <c r="G314" s="39"/>
      <c r="H314" s="39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</row>
    <row r="315" spans="1:53" ht="12.75">
      <c r="A315" s="39"/>
      <c r="B315" s="39"/>
      <c r="C315" s="39"/>
      <c r="D315" s="39"/>
      <c r="E315" s="39"/>
      <c r="F315" s="44"/>
      <c r="G315" s="39"/>
      <c r="H315" s="39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</row>
    <row r="316" spans="1:53" ht="12.75">
      <c r="A316" s="39"/>
      <c r="B316" s="39"/>
      <c r="C316" s="39"/>
      <c r="D316" s="39"/>
      <c r="E316" s="39"/>
      <c r="F316" s="44"/>
      <c r="G316" s="39"/>
      <c r="H316" s="39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</row>
    <row r="317" spans="1:53" ht="12.75">
      <c r="A317" s="39"/>
      <c r="B317" s="39"/>
      <c r="C317" s="39"/>
      <c r="D317" s="39"/>
      <c r="E317" s="39"/>
      <c r="F317" s="44"/>
      <c r="G317" s="39"/>
      <c r="H317" s="39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</row>
    <row r="318" spans="1:53" ht="12.75">
      <c r="A318" s="39"/>
      <c r="B318" s="39"/>
      <c r="C318" s="39"/>
      <c r="D318" s="39"/>
      <c r="E318" s="39"/>
      <c r="F318" s="44"/>
      <c r="G318" s="39"/>
      <c r="H318" s="39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</row>
    <row r="319" spans="1:53" ht="12.75">
      <c r="A319" s="39"/>
      <c r="B319" s="39"/>
      <c r="C319" s="39"/>
      <c r="D319" s="39"/>
      <c r="E319" s="39"/>
      <c r="F319" s="44"/>
      <c r="G319" s="39"/>
      <c r="H319" s="39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</row>
    <row r="320" spans="1:53" ht="12.75">
      <c r="A320" s="39"/>
      <c r="B320" s="39"/>
      <c r="C320" s="39"/>
      <c r="D320" s="39"/>
      <c r="E320" s="39"/>
      <c r="F320" s="44"/>
      <c r="G320" s="39"/>
      <c r="H320" s="39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</row>
    <row r="321" spans="1:53" ht="12.75">
      <c r="A321" s="39"/>
      <c r="B321" s="39"/>
      <c r="C321" s="39"/>
      <c r="D321" s="39"/>
      <c r="E321" s="39"/>
      <c r="F321" s="44"/>
      <c r="G321" s="39"/>
      <c r="H321" s="39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</row>
    <row r="322" spans="1:53" ht="12.75">
      <c r="A322" s="39"/>
      <c r="B322" s="39"/>
      <c r="C322" s="39"/>
      <c r="D322" s="39"/>
      <c r="E322" s="39"/>
      <c r="F322" s="44"/>
      <c r="G322" s="39"/>
      <c r="H322" s="39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</row>
    <row r="323" spans="1:53" ht="12.75">
      <c r="A323" s="39"/>
      <c r="B323" s="39"/>
      <c r="C323" s="39"/>
      <c r="D323" s="39"/>
      <c r="E323" s="39"/>
      <c r="F323" s="44"/>
      <c r="G323" s="39"/>
      <c r="H323" s="39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</row>
    <row r="324" spans="1:53" ht="12.75">
      <c r="A324" s="39"/>
      <c r="B324" s="39"/>
      <c r="C324" s="39"/>
      <c r="D324" s="39"/>
      <c r="E324" s="39"/>
      <c r="F324" s="44"/>
      <c r="G324" s="39"/>
      <c r="H324" s="39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</row>
    <row r="325" spans="1:53" ht="12.75">
      <c r="A325" s="39"/>
      <c r="B325" s="39"/>
      <c r="C325" s="39"/>
      <c r="D325" s="39"/>
      <c r="E325" s="39"/>
      <c r="F325" s="44"/>
      <c r="G325" s="39"/>
      <c r="H325" s="39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</row>
    <row r="326" spans="1:53" ht="12.75">
      <c r="A326" s="39"/>
      <c r="B326" s="39"/>
      <c r="C326" s="39"/>
      <c r="D326" s="39"/>
      <c r="E326" s="39"/>
      <c r="F326" s="44"/>
      <c r="G326" s="39"/>
      <c r="H326" s="39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</row>
    <row r="327" spans="1:53" ht="12.75">
      <c r="A327" s="39"/>
      <c r="B327" s="39"/>
      <c r="C327" s="39"/>
      <c r="D327" s="39"/>
      <c r="E327" s="39"/>
      <c r="F327" s="44"/>
      <c r="G327" s="39"/>
      <c r="H327" s="39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</row>
    <row r="328" spans="1:53" ht="12.75">
      <c r="A328" s="39"/>
      <c r="B328" s="39"/>
      <c r="C328" s="39"/>
      <c r="D328" s="39"/>
      <c r="E328" s="39"/>
      <c r="F328" s="44"/>
      <c r="G328" s="39"/>
      <c r="H328" s="39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</row>
    <row r="329" spans="1:53" ht="12.75">
      <c r="A329" s="39"/>
      <c r="B329" s="39"/>
      <c r="C329" s="39"/>
      <c r="D329" s="39"/>
      <c r="E329" s="39"/>
      <c r="F329" s="44"/>
      <c r="G329" s="39"/>
      <c r="H329" s="39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</row>
    <row r="330" spans="1:53" ht="12.75">
      <c r="A330" s="39"/>
      <c r="B330" s="39"/>
      <c r="C330" s="39"/>
      <c r="D330" s="39"/>
      <c r="E330" s="39"/>
      <c r="F330" s="44"/>
      <c r="G330" s="39"/>
      <c r="H330" s="39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</row>
    <row r="331" spans="1:53" ht="12.75">
      <c r="A331" s="39"/>
      <c r="B331" s="39"/>
      <c r="C331" s="39"/>
      <c r="D331" s="39"/>
      <c r="E331" s="39"/>
      <c r="F331" s="44"/>
      <c r="G331" s="39"/>
      <c r="H331" s="39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</row>
    <row r="332" spans="1:53" ht="12.75">
      <c r="A332" s="39"/>
      <c r="B332" s="39"/>
      <c r="C332" s="39"/>
      <c r="D332" s="39"/>
      <c r="E332" s="39"/>
      <c r="F332" s="44"/>
      <c r="G332" s="39"/>
      <c r="H332" s="39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</row>
    <row r="333" spans="1:53" ht="12.75">
      <c r="A333" s="39"/>
      <c r="B333" s="39"/>
      <c r="C333" s="39"/>
      <c r="D333" s="39"/>
      <c r="E333" s="39"/>
      <c r="F333" s="44"/>
      <c r="G333" s="39"/>
      <c r="H333" s="39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</row>
    <row r="334" spans="1:53" ht="12.75">
      <c r="A334" s="39"/>
      <c r="B334" s="39"/>
      <c r="C334" s="39"/>
      <c r="D334" s="39"/>
      <c r="E334" s="39"/>
      <c r="F334" s="44"/>
      <c r="G334" s="39"/>
      <c r="H334" s="39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</row>
    <row r="335" spans="1:53" ht="12.75">
      <c r="A335" s="39"/>
      <c r="B335" s="39"/>
      <c r="C335" s="39"/>
      <c r="D335" s="39"/>
      <c r="E335" s="39"/>
      <c r="F335" s="44"/>
      <c r="G335" s="39"/>
      <c r="H335" s="39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</row>
    <row r="336" spans="1:53" ht="12.75">
      <c r="A336" s="39"/>
      <c r="B336" s="39"/>
      <c r="C336" s="39"/>
      <c r="D336" s="39"/>
      <c r="E336" s="39"/>
      <c r="F336" s="44"/>
      <c r="G336" s="39"/>
      <c r="H336" s="39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</row>
    <row r="337" spans="1:53" ht="12.75">
      <c r="A337" s="39"/>
      <c r="B337" s="39"/>
      <c r="C337" s="39"/>
      <c r="D337" s="39"/>
      <c r="E337" s="39"/>
      <c r="F337" s="44"/>
      <c r="G337" s="39"/>
      <c r="H337" s="39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</row>
    <row r="338" spans="1:53" ht="12.75">
      <c r="A338" s="39"/>
      <c r="B338" s="39"/>
      <c r="C338" s="39"/>
      <c r="D338" s="39"/>
      <c r="E338" s="39"/>
      <c r="F338" s="44"/>
      <c r="G338" s="39"/>
      <c r="H338" s="39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</row>
    <row r="339" spans="1:53" ht="12.75">
      <c r="A339" s="39"/>
      <c r="B339" s="39"/>
      <c r="C339" s="39"/>
      <c r="D339" s="39"/>
      <c r="E339" s="39"/>
      <c r="F339" s="44"/>
      <c r="G339" s="39"/>
      <c r="H339" s="39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</row>
    <row r="340" spans="1:53" ht="12.75">
      <c r="A340" s="39"/>
      <c r="B340" s="39"/>
      <c r="C340" s="39"/>
      <c r="D340" s="39"/>
      <c r="E340" s="39"/>
      <c r="F340" s="44"/>
      <c r="G340" s="39"/>
      <c r="H340" s="39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</row>
    <row r="341" spans="1:53" ht="12.75">
      <c r="A341" s="39"/>
      <c r="B341" s="39"/>
      <c r="C341" s="39"/>
      <c r="D341" s="39"/>
      <c r="E341" s="39"/>
      <c r="F341" s="44"/>
      <c r="G341" s="39"/>
      <c r="H341" s="39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</row>
    <row r="342" spans="1:53" ht="12.75">
      <c r="A342" s="39"/>
      <c r="B342" s="39"/>
      <c r="C342" s="39"/>
      <c r="D342" s="39"/>
      <c r="E342" s="39"/>
      <c r="F342" s="44"/>
      <c r="G342" s="39"/>
      <c r="H342" s="39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</row>
    <row r="343" spans="1:53" ht="12.75">
      <c r="A343" s="39"/>
      <c r="B343" s="39"/>
      <c r="C343" s="39"/>
      <c r="D343" s="39"/>
      <c r="E343" s="39"/>
      <c r="F343" s="44"/>
      <c r="G343" s="39"/>
      <c r="H343" s="39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</row>
    <row r="344" spans="1:53" ht="12.75">
      <c r="A344" s="39"/>
      <c r="B344" s="39"/>
      <c r="C344" s="39"/>
      <c r="D344" s="39"/>
      <c r="E344" s="39"/>
      <c r="F344" s="44"/>
      <c r="G344" s="39"/>
      <c r="H344" s="39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</row>
    <row r="345" spans="1:53" ht="12.75">
      <c r="A345" s="39"/>
      <c r="B345" s="39"/>
      <c r="C345" s="39"/>
      <c r="D345" s="39"/>
      <c r="E345" s="39"/>
      <c r="F345" s="44"/>
      <c r="G345" s="39"/>
      <c r="H345" s="39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</row>
    <row r="346" spans="1:53" ht="12.75">
      <c r="A346" s="39"/>
      <c r="B346" s="39"/>
      <c r="C346" s="39"/>
      <c r="D346" s="39"/>
      <c r="E346" s="39"/>
      <c r="F346" s="44"/>
      <c r="G346" s="39"/>
      <c r="H346" s="39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</row>
    <row r="347" spans="1:53" ht="12.75">
      <c r="A347" s="39"/>
      <c r="B347" s="39"/>
      <c r="C347" s="39"/>
      <c r="D347" s="39"/>
      <c r="E347" s="39"/>
      <c r="F347" s="44"/>
      <c r="G347" s="39"/>
      <c r="H347" s="39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</row>
    <row r="348" spans="1:53" ht="12.75">
      <c r="A348" s="39"/>
      <c r="B348" s="39"/>
      <c r="C348" s="39"/>
      <c r="D348" s="39"/>
      <c r="E348" s="39"/>
      <c r="F348" s="44"/>
      <c r="G348" s="39"/>
      <c r="H348" s="39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</row>
    <row r="349" spans="1:53" ht="12.75">
      <c r="A349" s="39"/>
      <c r="B349" s="39"/>
      <c r="C349" s="39"/>
      <c r="D349" s="39"/>
      <c r="E349" s="39"/>
      <c r="F349" s="44"/>
      <c r="G349" s="39"/>
      <c r="H349" s="39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</row>
    <row r="350" spans="1:53" ht="12.75">
      <c r="A350" s="39"/>
      <c r="B350" s="39"/>
      <c r="C350" s="39"/>
      <c r="D350" s="39"/>
      <c r="E350" s="39"/>
      <c r="F350" s="44"/>
      <c r="G350" s="39"/>
      <c r="H350" s="39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</row>
    <row r="351" spans="1:53" ht="12.75">
      <c r="A351" s="39"/>
      <c r="B351" s="39"/>
      <c r="C351" s="39"/>
      <c r="D351" s="39"/>
      <c r="E351" s="39"/>
      <c r="F351" s="44"/>
      <c r="G351" s="39"/>
      <c r="H351" s="39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</row>
    <row r="352" spans="1:53" ht="12.75">
      <c r="A352" s="39"/>
      <c r="B352" s="39"/>
      <c r="C352" s="39"/>
      <c r="D352" s="39"/>
      <c r="E352" s="39"/>
      <c r="F352" s="44"/>
      <c r="G352" s="39"/>
      <c r="H352" s="39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</row>
    <row r="353" spans="1:53" ht="12.75">
      <c r="A353" s="39"/>
      <c r="B353" s="39"/>
      <c r="C353" s="39"/>
      <c r="D353" s="39"/>
      <c r="E353" s="39"/>
      <c r="F353" s="44"/>
      <c r="G353" s="39"/>
      <c r="H353" s="39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</row>
    <row r="354" spans="1:53" ht="12.75">
      <c r="A354" s="39"/>
      <c r="B354" s="39"/>
      <c r="C354" s="39"/>
      <c r="D354" s="39"/>
      <c r="E354" s="39"/>
      <c r="F354" s="44"/>
      <c r="G354" s="39"/>
      <c r="H354" s="39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</row>
    <row r="355" spans="1:53" ht="12.75">
      <c r="A355" s="39"/>
      <c r="B355" s="39"/>
      <c r="C355" s="39"/>
      <c r="D355" s="39"/>
      <c r="E355" s="39"/>
      <c r="F355" s="44"/>
      <c r="G355" s="39"/>
      <c r="H355" s="39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</row>
    <row r="356" spans="1:53" ht="12.75">
      <c r="A356" s="39"/>
      <c r="B356" s="39"/>
      <c r="C356" s="39"/>
      <c r="D356" s="39"/>
      <c r="E356" s="39"/>
      <c r="F356" s="44"/>
      <c r="G356" s="39"/>
      <c r="H356" s="39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</row>
    <row r="357" spans="1:53" ht="12.75">
      <c r="A357" s="39"/>
      <c r="B357" s="39"/>
      <c r="C357" s="39"/>
      <c r="D357" s="39"/>
      <c r="E357" s="39"/>
      <c r="F357" s="44"/>
      <c r="G357" s="39"/>
      <c r="H357" s="39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</row>
    <row r="358" spans="1:53" ht="12.75">
      <c r="A358" s="39"/>
      <c r="B358" s="39"/>
      <c r="C358" s="39"/>
      <c r="D358" s="39"/>
      <c r="E358" s="39"/>
      <c r="F358" s="44"/>
      <c r="G358" s="39"/>
      <c r="H358" s="39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</row>
    <row r="359" spans="1:53" ht="12.75">
      <c r="A359" s="39"/>
      <c r="B359" s="39"/>
      <c r="C359" s="39"/>
      <c r="D359" s="39"/>
      <c r="E359" s="39"/>
      <c r="F359" s="44"/>
      <c r="G359" s="39"/>
      <c r="H359" s="39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</row>
    <row r="360" spans="1:53" ht="12.75">
      <c r="A360" s="39"/>
      <c r="B360" s="39"/>
      <c r="C360" s="39"/>
      <c r="D360" s="39"/>
      <c r="E360" s="39"/>
      <c r="F360" s="44"/>
      <c r="G360" s="39"/>
      <c r="H360" s="39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</row>
    <row r="361" spans="1:53" ht="12.75">
      <c r="A361" s="39"/>
      <c r="B361" s="39"/>
      <c r="C361" s="39"/>
      <c r="D361" s="39"/>
      <c r="E361" s="39"/>
      <c r="F361" s="44"/>
      <c r="G361" s="39"/>
      <c r="H361" s="39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</row>
    <row r="362" spans="1:53" ht="12.75">
      <c r="A362" s="39"/>
      <c r="B362" s="39"/>
      <c r="C362" s="39"/>
      <c r="D362" s="39"/>
      <c r="E362" s="39"/>
      <c r="F362" s="44"/>
      <c r="G362" s="39"/>
      <c r="H362" s="39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</row>
    <row r="363" spans="1:53" ht="12.75">
      <c r="A363" s="39"/>
      <c r="B363" s="39"/>
      <c r="C363" s="39"/>
      <c r="D363" s="39"/>
      <c r="E363" s="39"/>
      <c r="F363" s="44"/>
      <c r="G363" s="39"/>
      <c r="H363" s="39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</row>
    <row r="364" spans="1:53" ht="12.75">
      <c r="A364" s="39"/>
      <c r="B364" s="39"/>
      <c r="C364" s="39"/>
      <c r="D364" s="39"/>
      <c r="E364" s="39"/>
      <c r="F364" s="44"/>
      <c r="G364" s="39"/>
      <c r="H364" s="39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</row>
    <row r="365" spans="1:53" ht="12.75">
      <c r="A365" s="39"/>
      <c r="B365" s="39"/>
      <c r="C365" s="39"/>
      <c r="D365" s="39"/>
      <c r="E365" s="39"/>
      <c r="F365" s="44"/>
      <c r="G365" s="39"/>
      <c r="H365" s="39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</row>
    <row r="366" spans="1:8" ht="12.75">
      <c r="A366" s="2"/>
      <c r="B366" s="2"/>
      <c r="C366" s="2"/>
      <c r="D366" s="2"/>
      <c r="E366" s="2"/>
      <c r="F366" s="37"/>
      <c r="G366" s="2"/>
      <c r="H366" s="2"/>
    </row>
    <row r="367" spans="1:8" ht="12.75">
      <c r="A367" s="2"/>
      <c r="B367" s="2"/>
      <c r="C367" s="2"/>
      <c r="D367" s="2"/>
      <c r="E367" s="2"/>
      <c r="F367" s="37"/>
      <c r="G367" s="2"/>
      <c r="H367" s="2"/>
    </row>
    <row r="368" spans="1:8" ht="12.75">
      <c r="A368" s="2"/>
      <c r="B368" s="2"/>
      <c r="C368" s="2"/>
      <c r="D368" s="2"/>
      <c r="E368" s="2"/>
      <c r="F368" s="37"/>
      <c r="G368" s="2"/>
      <c r="H368" s="2"/>
    </row>
    <row r="369" spans="1:8" ht="12.75">
      <c r="A369" s="2"/>
      <c r="B369" s="2"/>
      <c r="C369" s="2"/>
      <c r="D369" s="2"/>
      <c r="E369" s="2"/>
      <c r="F369" s="37"/>
      <c r="G369" s="2"/>
      <c r="H369" s="2"/>
    </row>
    <row r="370" spans="1:8" ht="12.75">
      <c r="A370" s="2"/>
      <c r="B370" s="2"/>
      <c r="C370" s="2"/>
      <c r="D370" s="2"/>
      <c r="E370" s="2"/>
      <c r="F370" s="37"/>
      <c r="G370" s="2"/>
      <c r="H370" s="2"/>
    </row>
    <row r="371" spans="1:8" ht="12.75">
      <c r="A371" s="2"/>
      <c r="B371" s="2"/>
      <c r="C371" s="2"/>
      <c r="D371" s="2"/>
      <c r="E371" s="2"/>
      <c r="F371" s="37"/>
      <c r="G371" s="2"/>
      <c r="H371" s="2"/>
    </row>
  </sheetData>
  <sheetProtection/>
  <mergeCells count="76">
    <mergeCell ref="A180:H180"/>
    <mergeCell ref="G182:H182"/>
    <mergeCell ref="A186:F186"/>
    <mergeCell ref="A167:H167"/>
    <mergeCell ref="A168:A175"/>
    <mergeCell ref="B168:B175"/>
    <mergeCell ref="C168:C175"/>
    <mergeCell ref="A176:H176"/>
    <mergeCell ref="A177:D178"/>
    <mergeCell ref="E177:F178"/>
    <mergeCell ref="G177:H178"/>
    <mergeCell ref="A150:H150"/>
    <mergeCell ref="A151:A157"/>
    <mergeCell ref="B151:B157"/>
    <mergeCell ref="C151:C157"/>
    <mergeCell ref="A158:H158"/>
    <mergeCell ref="A159:A166"/>
    <mergeCell ref="B159:B166"/>
    <mergeCell ref="C159:C166"/>
    <mergeCell ref="A128:H128"/>
    <mergeCell ref="C129:C140"/>
    <mergeCell ref="A130:A140"/>
    <mergeCell ref="B130:B140"/>
    <mergeCell ref="A141:H141"/>
    <mergeCell ref="A142:A149"/>
    <mergeCell ref="C142:C149"/>
    <mergeCell ref="A103:H103"/>
    <mergeCell ref="A104:A113"/>
    <mergeCell ref="B104:B113"/>
    <mergeCell ref="C104:C113"/>
    <mergeCell ref="A114:H114"/>
    <mergeCell ref="A115:A127"/>
    <mergeCell ref="B115:B127"/>
    <mergeCell ref="C115:C127"/>
    <mergeCell ref="A81:H81"/>
    <mergeCell ref="A82:A91"/>
    <mergeCell ref="B82:B91"/>
    <mergeCell ref="C82:C91"/>
    <mergeCell ref="A92:H92"/>
    <mergeCell ref="A93:A102"/>
    <mergeCell ref="B93:B102"/>
    <mergeCell ref="C93:C102"/>
    <mergeCell ref="A56:H56"/>
    <mergeCell ref="A57:A69"/>
    <mergeCell ref="B57:B69"/>
    <mergeCell ref="C57:C69"/>
    <mergeCell ref="A70:H70"/>
    <mergeCell ref="A71:A80"/>
    <mergeCell ref="B71:B80"/>
    <mergeCell ref="C71:C80"/>
    <mergeCell ref="A28:H28"/>
    <mergeCell ref="A29:A41"/>
    <mergeCell ref="B29:B41"/>
    <mergeCell ref="C29:C41"/>
    <mergeCell ref="A42:H42"/>
    <mergeCell ref="A43:A55"/>
    <mergeCell ref="B43:B55"/>
    <mergeCell ref="C43:C55"/>
    <mergeCell ref="A14:H14"/>
    <mergeCell ref="A15:A27"/>
    <mergeCell ref="B15:B27"/>
    <mergeCell ref="C15:C27"/>
    <mergeCell ref="A12:A13"/>
    <mergeCell ref="B12:B13"/>
    <mergeCell ref="C12:C13"/>
    <mergeCell ref="D12:D13"/>
    <mergeCell ref="E12:E13"/>
    <mergeCell ref="F12:F13"/>
    <mergeCell ref="G12:G13"/>
    <mergeCell ref="H12:H13"/>
    <mergeCell ref="E1:H1"/>
    <mergeCell ref="I2:K3"/>
    <mergeCell ref="A8:H9"/>
    <mergeCell ref="A10:A11"/>
    <mergeCell ref="B10:B11"/>
    <mergeCell ref="C10:H11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horizontalDpi="600" verticalDpi="600" orientation="portrait" paperSize="9" scale="76" r:id="rId2"/>
  <rowBreaks count="3" manualBreakCount="3">
    <brk id="56" max="7" man="1"/>
    <brk id="103" max="7" man="1"/>
    <brk id="15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Manager3</cp:lastModifiedBy>
  <cp:lastPrinted>2012-02-07T13:29:25Z</cp:lastPrinted>
  <dcterms:created xsi:type="dcterms:W3CDTF">2009-08-04T16:50:36Z</dcterms:created>
  <dcterms:modified xsi:type="dcterms:W3CDTF">2016-07-19T14:07:35Z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