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1"/>
  </bookViews>
  <sheets>
    <sheet name="Главная" sheetId="1" r:id="rId1"/>
    <sheet name="4.3 Aquasystem" sheetId="2" r:id="rId2"/>
    <sheet name="Контакты" sheetId="3" r:id="rId3"/>
  </sheets>
  <definedNames>
    <definedName name="_xlnm.Print_Area" localSheetId="0">'Главная'!$A$1:$M$54</definedName>
    <definedName name="_xlnm.Print_Area" localSheetId="2">'Контакты'!$A$1:$M$47</definedName>
  </definedNames>
  <calcPr calcMode="manual" fullCalcOnLoad="1"/>
</workbook>
</file>

<file path=xl/sharedStrings.xml><?xml version="1.0" encoding="utf-8"?>
<sst xmlns="http://schemas.openxmlformats.org/spreadsheetml/2006/main" count="203" uniqueCount="153">
  <si>
    <t>№</t>
  </si>
  <si>
    <t>Наименование</t>
  </si>
  <si>
    <t>Изображение</t>
  </si>
  <si>
    <t>Итого</t>
  </si>
  <si>
    <t>Кол-во, шт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</si>
  <si>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</si>
  <si>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</si>
  <si>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Телефон круглосуточной службы поддержки (812) 952-58-96</t>
  </si>
  <si>
    <t>Цвет / Коллекция</t>
  </si>
  <si>
    <t>Ruukki</t>
  </si>
  <si>
    <t>Монтеррей</t>
  </si>
  <si>
    <t>Метене</t>
  </si>
  <si>
    <t>Ruflex Katepal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</si>
  <si>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</si>
  <si>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</si>
  <si>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</si>
  <si>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</si>
  <si>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</si>
  <si>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</si>
  <si>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</si>
  <si>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</si>
  <si>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</si>
  <si>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</si>
  <si>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</si>
  <si>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</si>
  <si>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</si>
  <si>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</si>
  <si>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</si>
  <si>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</si>
  <si>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</si>
  <si>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</si>
  <si>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</si>
  <si>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</si>
  <si>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</si>
  <si>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</si>
  <si>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</si>
  <si>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</si>
  <si>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</si>
  <si>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</si>
  <si>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</si>
  <si>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</si>
  <si>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</si>
  <si>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</si>
  <si>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</si>
  <si>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</si>
  <si>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</si>
  <si>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</si>
  <si>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</si>
  <si>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</si>
  <si>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</si>
  <si>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</si>
  <si>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</si>
  <si>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</si>
  <si>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</si>
  <si>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</si>
  <si>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</si>
  <si>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</si>
  <si>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</si>
  <si>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Размер/объем</t>
  </si>
  <si>
    <t>Цена, руб./ед.</t>
  </si>
  <si>
    <t>191123, Санкт-Петербург, ул. Захарьевская, д. 12 (м.Чернышевская)</t>
  </si>
  <si>
    <t>Желоб водосточный</t>
  </si>
  <si>
    <t>3000мм, диаметр 125 мм</t>
  </si>
  <si>
    <t xml:space="preserve">Труба водосточная </t>
  </si>
  <si>
    <t>1000мм, диаметр 90мм</t>
  </si>
  <si>
    <t>3000мм, диаметр 90мм</t>
  </si>
  <si>
    <t>Воронка желоба</t>
  </si>
  <si>
    <t>диаметр 125/90 мм</t>
  </si>
  <si>
    <t>Колено универсальное</t>
  </si>
  <si>
    <t>диаметр 90мм</t>
  </si>
  <si>
    <t xml:space="preserve">Угол желоба внутренний/  наружный </t>
  </si>
  <si>
    <t>Угол желоба внутренний/ наружный</t>
  </si>
  <si>
    <t>Заглушка универсальная с резиновым уплотнением</t>
  </si>
  <si>
    <t>90 град.  диаметр 125мм</t>
  </si>
  <si>
    <t>диаметр 125мм</t>
  </si>
  <si>
    <t>Паук (сетка воронки)</t>
  </si>
  <si>
    <t>Соединитель желоба</t>
  </si>
  <si>
    <t>диаметр 125 мм</t>
  </si>
  <si>
    <t xml:space="preserve">  
Крюк крепления желоба длинный</t>
  </si>
  <si>
    <t xml:space="preserve"> Крюк крепления желоба короткий</t>
  </si>
  <si>
    <t>Хомут трубы (с метизом и накладкой)</t>
  </si>
  <si>
    <t xml:space="preserve">S - обвод </t>
  </si>
  <si>
    <t xml:space="preserve">  
Воронка водосборная</t>
  </si>
  <si>
    <t>Соединитель трубы</t>
  </si>
  <si>
    <t>3000мм, диаметр 150мм</t>
  </si>
  <si>
    <t>1000 мм, диаметр 100мм</t>
  </si>
  <si>
    <t>3000мм, диаметр 100мм</t>
  </si>
  <si>
    <t>Системы:   125/90,   150/100</t>
  </si>
  <si>
    <t>диаметр 150/100мм</t>
  </si>
  <si>
    <t>диаметр 100мм</t>
  </si>
  <si>
    <t>диаметр 150мм</t>
  </si>
  <si>
    <t>90 град.  диаметр 150мм</t>
  </si>
  <si>
    <t>диаметр 150 мм</t>
  </si>
  <si>
    <t>Тройник трубы</t>
  </si>
  <si>
    <t>(812) 380 79 80</t>
  </si>
  <si>
    <t>(812) 952 58 96</t>
  </si>
  <si>
    <t>Круглосуточно, без выходных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</si>
  <si>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</si>
  <si>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</si>
  <si>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</si>
  <si>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</si>
  <si>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</si>
  <si>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</si>
  <si>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</si>
  <si>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</si>
  <si>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</si>
  <si>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</si>
  <si>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</si>
  <si>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</si>
  <si>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</si>
  <si>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</si>
  <si>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</si>
  <si>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</si>
  <si>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</si>
  <si>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</si>
  <si>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</si>
  <si>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</si>
  <si>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</si>
  <si>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</si>
  <si>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</si>
  <si>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</si>
  <si>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</si>
  <si>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</si>
  <si>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</si>
  <si>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</si>
  <si>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</si>
  <si>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</si>
  <si>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</si>
  <si>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</si>
  <si>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</si>
  <si>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</si>
  <si>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</si>
  <si>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</si>
  <si>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</si>
  <si>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</si>
  <si>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7.1 Кровельные работы</t>
  </si>
  <si>
    <t>наружные стены</t>
  </si>
  <si>
    <t>фасад</t>
  </si>
  <si>
    <t xml:space="preserve">кровля 1 </t>
  </si>
  <si>
    <t>кровля 2</t>
  </si>
  <si>
    <t>Телефон круглосуточной службы поддержки (812) 380-79-80</t>
  </si>
  <si>
    <t>Заглушка универсальная полукруглая</t>
  </si>
  <si>
    <t>Grand Line</t>
  </si>
  <si>
    <t>Медная водосточная система Aquasystem</t>
  </si>
  <si>
    <t>медь</t>
  </si>
  <si>
    <t>135 град.  диаметр 50мм</t>
  </si>
  <si>
    <t>135 град.  диаметр 25мм</t>
  </si>
  <si>
    <t>ГРОТЕСК © 2012</t>
  </si>
  <si>
    <t>Вернуться к выбору прайс-листа</t>
  </si>
  <si>
    <t>ego@tdgrotesk.ru (отдел продаж)</t>
  </si>
  <si>
    <t>Технониколь</t>
  </si>
  <si>
    <t>Купили комплект материала? Получите скидку 15% на услуги монтажа!</t>
  </si>
  <si>
    <t>Kerabit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</si>
</sst>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b/>
      <sz val="11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2"/>
      <color indexed="58"/>
      <name val="Arial Cyr"/>
      <family val="0"/>
    </font>
    <font>
      <sz val="7"/>
      <name val="Arial"/>
      <family val="2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u val="single"/>
      <sz val="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49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  <font>
      <u val="single"/>
      <sz val="10"/>
      <color theme="8" tint="-0.24997000396251678"/>
      <name val="Arial Cyr"/>
      <family val="0"/>
    </font>
    <font>
      <b/>
      <sz val="10"/>
      <color theme="0"/>
      <name val="Arial"/>
      <family val="2"/>
    </font>
    <font>
      <b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right"/>
    </xf>
    <xf numFmtId="14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54" applyFont="1" applyFill="1" applyProtection="1">
      <alignment/>
      <protection hidden="1"/>
    </xf>
    <xf numFmtId="0" fontId="5" fillId="33" borderId="0" xfId="54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4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14" fontId="14" fillId="33" borderId="0" xfId="0" applyNumberFormat="1" applyFont="1" applyFill="1" applyAlignment="1">
      <alignment horizontal="left"/>
    </xf>
    <xf numFmtId="0" fontId="15" fillId="33" borderId="0" xfId="42" applyFont="1" applyFill="1" applyAlignment="1" applyProtection="1">
      <alignment horizontal="center"/>
      <protection/>
    </xf>
    <xf numFmtId="0" fontId="11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3" borderId="0" xfId="42" applyFont="1" applyFill="1" applyAlignment="1" applyProtection="1">
      <alignment horizontal="left"/>
      <protection/>
    </xf>
    <xf numFmtId="0" fontId="1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3" borderId="11" xfId="54" applyFont="1" applyFill="1" applyBorder="1" applyAlignment="1" applyProtection="1">
      <alignment vertical="center" wrapText="1"/>
      <protection hidden="1"/>
    </xf>
    <xf numFmtId="0" fontId="3" fillId="33" borderId="10" xfId="54" applyFont="1" applyFill="1" applyBorder="1" applyAlignment="1" applyProtection="1">
      <alignment vertical="center" wrapText="1"/>
      <protection hidden="1"/>
    </xf>
    <xf numFmtId="0" fontId="20" fillId="33" borderId="10" xfId="54" applyFont="1" applyFill="1" applyBorder="1" applyAlignment="1" applyProtection="1">
      <alignment horizontal="center" vertical="top" wrapText="1"/>
      <protection hidden="1"/>
    </xf>
    <xf numFmtId="0" fontId="20" fillId="33" borderId="12" xfId="54" applyFont="1" applyFill="1" applyBorder="1" applyAlignment="1" applyProtection="1">
      <alignment horizontal="center" vertical="top" wrapText="1"/>
      <protection hidden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1" xfId="54" applyFont="1" applyFill="1" applyBorder="1" applyAlignment="1" applyProtection="1">
      <alignment horizontal="center" vertical="center" wrapText="1"/>
      <protection hidden="1"/>
    </xf>
    <xf numFmtId="0" fontId="9" fillId="33" borderId="11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54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horizontal="center"/>
    </xf>
    <xf numFmtId="0" fontId="9" fillId="34" borderId="10" xfId="54" applyFont="1" applyFill="1" applyBorder="1" applyAlignment="1" applyProtection="1">
      <alignment horizontal="center" vertical="center" wrapText="1"/>
      <protection hidden="1"/>
    </xf>
    <xf numFmtId="0" fontId="5" fillId="33" borderId="0" xfId="54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5" borderId="0" xfId="0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5" fillId="35" borderId="0" xfId="54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0" fillId="35" borderId="0" xfId="0" applyFill="1" applyAlignment="1">
      <alignment/>
    </xf>
    <xf numFmtId="0" fontId="5" fillId="33" borderId="0" xfId="54" applyFont="1" applyFill="1" applyAlignment="1" applyProtection="1">
      <alignment vertical="center"/>
      <protection hidden="1"/>
    </xf>
    <xf numFmtId="0" fontId="5" fillId="33" borderId="0" xfId="54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vertical="center" wrapText="1"/>
    </xf>
    <xf numFmtId="0" fontId="14" fillId="35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5" fillId="35" borderId="0" xfId="54" applyFont="1" applyFill="1" applyAlignment="1" applyProtection="1">
      <alignment horizontal="center"/>
      <protection hidden="1"/>
    </xf>
    <xf numFmtId="0" fontId="9" fillId="33" borderId="10" xfId="54" applyFont="1" applyFill="1" applyBorder="1" applyAlignment="1" applyProtection="1">
      <alignment horizontal="center" vertical="center" wrapText="1"/>
      <protection hidden="1"/>
    </xf>
    <xf numFmtId="0" fontId="5" fillId="35" borderId="0" xfId="54" applyFont="1" applyFill="1" applyProtection="1">
      <alignment/>
      <protection hidden="1"/>
    </xf>
    <xf numFmtId="0" fontId="0" fillId="36" borderId="0" xfId="0" applyFill="1" applyAlignment="1">
      <alignment/>
    </xf>
    <xf numFmtId="0" fontId="61" fillId="36" borderId="0" xfId="0" applyFont="1" applyFill="1" applyAlignment="1">
      <alignment/>
    </xf>
    <xf numFmtId="0" fontId="21" fillId="36" borderId="0" xfId="42" applyFont="1" applyFill="1" applyAlignment="1" applyProtection="1">
      <alignment horizontal="center"/>
      <protection hidden="1" locked="0"/>
    </xf>
    <xf numFmtId="0" fontId="21" fillId="36" borderId="0" xfId="42" applyFont="1" applyFill="1" applyAlignment="1" applyProtection="1">
      <alignment/>
      <protection hidden="1" locked="0"/>
    </xf>
    <xf numFmtId="0" fontId="0" fillId="36" borderId="0" xfId="0" applyFill="1" applyAlignment="1">
      <alignment/>
    </xf>
    <xf numFmtId="0" fontId="5" fillId="36" borderId="0" xfId="0" applyFont="1" applyFill="1" applyAlignment="1">
      <alignment vertical="center" wrapText="1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 horizontal="center" vertical="center" wrapText="1"/>
    </xf>
    <xf numFmtId="0" fontId="9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62" fillId="33" borderId="0" xfId="42" applyFont="1" applyFill="1" applyAlignment="1" applyProtection="1">
      <alignment horizontal="left"/>
      <protection/>
    </xf>
    <xf numFmtId="0" fontId="63" fillId="37" borderId="0" xfId="42" applyFont="1" applyFill="1" applyAlignment="1" applyProtection="1">
      <alignment horizontal="center"/>
      <protection hidden="1" locked="0"/>
    </xf>
    <xf numFmtId="0" fontId="63" fillId="37" borderId="0" xfId="42" applyFont="1" applyFill="1" applyAlignment="1" applyProtection="1">
      <alignment horizontal="center"/>
      <protection/>
    </xf>
    <xf numFmtId="0" fontId="63" fillId="35" borderId="0" xfId="42" applyFont="1" applyFill="1" applyAlignment="1" applyProtection="1">
      <alignment horizontal="center"/>
      <protection/>
    </xf>
    <xf numFmtId="0" fontId="63" fillId="35" borderId="0" xfId="42" applyFont="1" applyFill="1" applyAlignment="1" applyProtection="1">
      <alignment horizontal="center" vertical="center" wrapText="1"/>
      <protection/>
    </xf>
    <xf numFmtId="0" fontId="63" fillId="35" borderId="0" xfId="42" applyFont="1" applyFill="1" applyAlignment="1" applyProtection="1">
      <alignment/>
      <protection/>
    </xf>
    <xf numFmtId="0" fontId="63" fillId="0" borderId="0" xfId="42" applyFont="1" applyFill="1" applyAlignment="1" applyProtection="1">
      <alignment horizontal="center"/>
      <protection/>
    </xf>
    <xf numFmtId="0" fontId="63" fillId="37" borderId="0" xfId="42" applyFont="1" applyFill="1" applyAlignment="1" applyProtection="1">
      <alignment horizontal="center"/>
      <protection/>
    </xf>
    <xf numFmtId="0" fontId="63" fillId="0" borderId="0" xfId="42" applyFont="1" applyFill="1" applyAlignment="1" applyProtection="1">
      <alignment horizontal="center"/>
      <protection hidden="1" locked="0"/>
    </xf>
    <xf numFmtId="0" fontId="64" fillId="38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" vertical="center" wrapText="1"/>
    </xf>
    <xf numFmtId="0" fontId="63" fillId="37" borderId="0" xfId="42" applyFont="1" applyFill="1" applyAlignment="1" applyProtection="1">
      <alignment horizontal="center"/>
      <protection hidden="1" locked="0"/>
    </xf>
    <xf numFmtId="0" fontId="9" fillId="35" borderId="0" xfId="0" applyFont="1" applyFill="1" applyAlignment="1">
      <alignment horizontal="center"/>
    </xf>
    <xf numFmtId="0" fontId="5" fillId="33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3" fillId="35" borderId="0" xfId="42" applyFont="1" applyFill="1" applyAlignment="1" applyProtection="1">
      <alignment horizontal="center"/>
      <protection/>
    </xf>
    <xf numFmtId="0" fontId="63" fillId="37" borderId="0" xfId="42" applyFont="1" applyFill="1" applyAlignment="1" applyProtection="1">
      <alignment horizontal="center" wrapText="1"/>
      <protection hidden="1" locked="0"/>
    </xf>
    <xf numFmtId="0" fontId="0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 hidden="1" locked="0"/>
    </xf>
    <xf numFmtId="0" fontId="23" fillId="0" borderId="0" xfId="42" applyFont="1" applyFill="1" applyAlignment="1" applyProtection="1">
      <alignment horizontal="center"/>
      <protection hidden="1" locked="0"/>
    </xf>
    <xf numFmtId="0" fontId="24" fillId="0" borderId="0" xfId="42" applyFont="1" applyFill="1" applyAlignment="1" applyProtection="1">
      <alignment horizontal="center"/>
      <protection hidden="1" locked="0"/>
    </xf>
    <xf numFmtId="0" fontId="63" fillId="37" borderId="0" xfId="42" applyFont="1" applyFill="1" applyAlignment="1" applyProtection="1">
      <alignment horizontal="left"/>
      <protection hidden="1" locked="0"/>
    </xf>
    <xf numFmtId="0" fontId="5" fillId="36" borderId="0" xfId="54" applyFont="1" applyFill="1" applyAlignment="1">
      <alignment horizontal="center"/>
      <protection/>
    </xf>
    <xf numFmtId="0" fontId="62" fillId="0" borderId="0" xfId="42" applyFont="1" applyFill="1" applyAlignment="1" applyProtection="1">
      <alignment horizontal="center"/>
      <protection/>
    </xf>
    <xf numFmtId="0" fontId="65" fillId="0" borderId="0" xfId="0" applyFont="1" applyFill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22" fillId="36" borderId="0" xfId="0" applyFont="1" applyFill="1" applyAlignment="1" applyProtection="1">
      <alignment horizontal="center"/>
      <protection hidden="1" locked="0"/>
    </xf>
    <xf numFmtId="2" fontId="5" fillId="0" borderId="11" xfId="54" applyNumberFormat="1" applyFont="1" applyFill="1" applyBorder="1" applyAlignment="1" applyProtection="1">
      <alignment horizontal="center" vertical="center"/>
      <protection hidden="1"/>
    </xf>
    <xf numFmtId="2" fontId="5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Font="1" applyFill="1" applyBorder="1" applyAlignment="1" applyProtection="1">
      <alignment horizontal="center" vertical="center"/>
      <protection hidden="1"/>
    </xf>
    <xf numFmtId="0" fontId="3" fillId="0" borderId="10" xfId="54" applyFont="1" applyFill="1" applyBorder="1" applyAlignment="1" applyProtection="1">
      <alignment horizontal="center" vertical="center"/>
      <protection hidden="1"/>
    </xf>
    <xf numFmtId="0" fontId="3" fillId="0" borderId="12" xfId="54" applyFont="1" applyFill="1" applyBorder="1" applyAlignment="1" applyProtection="1">
      <alignment horizontal="center" vertical="center"/>
      <protection hidden="1"/>
    </xf>
    <xf numFmtId="2" fontId="9" fillId="0" borderId="13" xfId="54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0" fontId="4" fillId="34" borderId="17" xfId="54" applyFont="1" applyFill="1" applyBorder="1" applyAlignment="1" applyProtection="1">
      <alignment horizontal="center" vertical="center" wrapText="1"/>
      <protection hidden="1"/>
    </xf>
    <xf numFmtId="0" fontId="4" fillId="34" borderId="0" xfId="54" applyFont="1" applyFill="1" applyBorder="1" applyAlignment="1" applyProtection="1">
      <alignment horizontal="center" vertical="center" wrapText="1"/>
      <protection hidden="1"/>
    </xf>
    <xf numFmtId="0" fontId="4" fillId="34" borderId="18" xfId="54" applyFont="1" applyFill="1" applyBorder="1" applyAlignment="1" applyProtection="1">
      <alignment horizontal="center" vertical="center" wrapText="1"/>
      <protection hidden="1"/>
    </xf>
    <xf numFmtId="0" fontId="4" fillId="34" borderId="19" xfId="54" applyFont="1" applyFill="1" applyBorder="1" applyAlignment="1" applyProtection="1">
      <alignment horizontal="center" vertical="center" wrapText="1"/>
      <protection hidden="1"/>
    </xf>
    <xf numFmtId="164" fontId="9" fillId="34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35" borderId="0" xfId="54" applyFont="1" applyFill="1" applyAlignment="1">
      <alignment horizontal="center"/>
      <protection/>
    </xf>
    <xf numFmtId="0" fontId="5" fillId="0" borderId="13" xfId="0" applyFont="1" applyFill="1" applyBorder="1" applyAlignment="1">
      <alignment horizontal="center" vertical="center"/>
    </xf>
    <xf numFmtId="0" fontId="3" fillId="0" borderId="13" xfId="54" applyFont="1" applyFill="1" applyBorder="1" applyAlignment="1" applyProtection="1">
      <alignment horizontal="center" vertical="center" wrapText="1"/>
      <protection hidden="1"/>
    </xf>
    <xf numFmtId="0" fontId="5" fillId="0" borderId="13" xfId="54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9" fillId="0" borderId="11" xfId="54" applyNumberFormat="1" applyFont="1" applyFill="1" applyBorder="1" applyAlignment="1" applyProtection="1">
      <alignment horizontal="center" vertical="center"/>
      <protection hidden="1"/>
    </xf>
    <xf numFmtId="2" fontId="9" fillId="0" borderId="12" xfId="54" applyNumberFormat="1" applyFont="1" applyFill="1" applyBorder="1" applyAlignment="1" applyProtection="1">
      <alignment horizontal="center" vertical="center"/>
      <protection hidden="1"/>
    </xf>
    <xf numFmtId="2" fontId="9" fillId="37" borderId="13" xfId="54" applyNumberFormat="1" applyFont="1" applyFill="1" applyBorder="1" applyAlignment="1" applyProtection="1">
      <alignment horizontal="center" vertical="center"/>
      <protection hidden="1"/>
    </xf>
    <xf numFmtId="2" fontId="5" fillId="37" borderId="13" xfId="0" applyNumberFormat="1" applyFont="1" applyFill="1" applyBorder="1" applyAlignment="1">
      <alignment horizontal="center" vertical="center"/>
    </xf>
    <xf numFmtId="0" fontId="5" fillId="34" borderId="11" xfId="54" applyFont="1" applyFill="1" applyBorder="1" applyAlignment="1" applyProtection="1">
      <alignment horizontal="center" vertical="center"/>
      <protection hidden="1"/>
    </xf>
    <xf numFmtId="0" fontId="5" fillId="34" borderId="10" xfId="54" applyFont="1" applyFill="1" applyBorder="1" applyAlignment="1" applyProtection="1">
      <alignment horizontal="center" vertical="center"/>
      <protection hidden="1"/>
    </xf>
    <xf numFmtId="0" fontId="5" fillId="34" borderId="12" xfId="54" applyFont="1" applyFill="1" applyBorder="1" applyAlignment="1" applyProtection="1">
      <alignment horizontal="center" vertical="center"/>
      <protection hidden="1"/>
    </xf>
    <xf numFmtId="2" fontId="9" fillId="34" borderId="10" xfId="54" applyNumberFormat="1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" fillId="34" borderId="12" xfId="54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2" fontId="9" fillId="0" borderId="10" xfId="54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0" xfId="54" applyNumberFormat="1" applyFont="1" applyFill="1" applyBorder="1" applyAlignment="1" applyProtection="1">
      <alignment horizontal="center" vertical="center"/>
      <protection hidden="1"/>
    </xf>
    <xf numFmtId="2" fontId="9" fillId="37" borderId="11" xfId="54" applyNumberFormat="1" applyFont="1" applyFill="1" applyBorder="1" applyAlignment="1" applyProtection="1">
      <alignment horizontal="center" vertical="center" wrapText="1"/>
      <protection hidden="1"/>
    </xf>
    <xf numFmtId="2" fontId="9" fillId="37" borderId="12" xfId="54" applyNumberFormat="1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>
      <alignment horizontal="center" vertical="center"/>
    </xf>
    <xf numFmtId="0" fontId="5" fillId="34" borderId="13" xfId="54" applyFont="1" applyFill="1" applyBorder="1" applyAlignment="1" applyProtection="1">
      <alignment horizontal="center" vertical="center" wrapText="1"/>
      <protection hidden="1"/>
    </xf>
    <xf numFmtId="2" fontId="5" fillId="37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1" xfId="54" applyNumberFormat="1" applyFont="1" applyFill="1" applyBorder="1" applyAlignment="1" applyProtection="1">
      <alignment horizontal="center" vertical="center"/>
      <protection hidden="1"/>
    </xf>
    <xf numFmtId="2" fontId="5" fillId="34" borderId="12" xfId="54" applyNumberFormat="1" applyFont="1" applyFill="1" applyBorder="1" applyAlignment="1" applyProtection="1">
      <alignment horizontal="center" vertical="center"/>
      <protection hidden="1"/>
    </xf>
    <xf numFmtId="2" fontId="5" fillId="37" borderId="12" xfId="0" applyNumberFormat="1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54" applyFont="1" applyFill="1" applyBorder="1" applyAlignment="1" applyProtection="1">
      <alignment horizontal="left" vertical="top" wrapText="1" indent="1"/>
      <protection hidden="1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2" fontId="5" fillId="34" borderId="10" xfId="54" applyNumberFormat="1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2" fontId="9" fillId="37" borderId="11" xfId="54" applyNumberFormat="1" applyFont="1" applyFill="1" applyBorder="1" applyAlignment="1" applyProtection="1">
      <alignment horizontal="center" vertical="center"/>
      <protection hidden="1"/>
    </xf>
    <xf numFmtId="2" fontId="9" fillId="37" borderId="12" xfId="54" applyNumberFormat="1" applyFont="1" applyFill="1" applyBorder="1" applyAlignment="1" applyProtection="1">
      <alignment horizontal="center" vertical="center"/>
      <protection hidden="1"/>
    </xf>
    <xf numFmtId="2" fontId="5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7" borderId="10" xfId="54" applyNumberFormat="1" applyFont="1" applyFill="1" applyBorder="1" applyAlignment="1" applyProtection="1">
      <alignment horizontal="center" vertical="center" wrapText="1"/>
      <protection hidden="1"/>
    </xf>
    <xf numFmtId="2" fontId="9" fillId="35" borderId="11" xfId="54" applyNumberFormat="1" applyFont="1" applyFill="1" applyBorder="1" applyAlignment="1" applyProtection="1">
      <alignment horizontal="center" vertical="center"/>
      <protection hidden="1"/>
    </xf>
    <xf numFmtId="2" fontId="9" fillId="33" borderId="10" xfId="54" applyNumberFormat="1" applyFont="1" applyFill="1" applyBorder="1" applyAlignment="1" applyProtection="1">
      <alignment horizontal="center" vertical="center"/>
      <protection hidden="1"/>
    </xf>
    <xf numFmtId="2" fontId="5" fillId="35" borderId="11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54" applyFont="1" applyFill="1" applyBorder="1" applyAlignment="1" applyProtection="1">
      <alignment horizontal="center" vertical="center" wrapText="1"/>
      <protection hidden="1"/>
    </xf>
    <xf numFmtId="0" fontId="5" fillId="33" borderId="12" xfId="54" applyFont="1" applyFill="1" applyBorder="1" applyAlignment="1" applyProtection="1">
      <alignment horizontal="center" vertical="center" wrapText="1"/>
      <protection hidden="1"/>
    </xf>
    <xf numFmtId="2" fontId="9" fillId="33" borderId="12" xfId="54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54" applyFont="1" applyFill="1" applyBorder="1" applyAlignment="1" applyProtection="1">
      <alignment horizontal="center" vertical="center" wrapText="1"/>
      <protection hidden="1"/>
    </xf>
    <xf numFmtId="0" fontId="3" fillId="33" borderId="11" xfId="54" applyFont="1" applyFill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hidden="1"/>
    </xf>
    <xf numFmtId="0" fontId="3" fillId="33" borderId="12" xfId="54" applyFont="1" applyFill="1" applyBorder="1" applyAlignment="1" applyProtection="1">
      <alignment horizontal="center" vertical="top" wrapText="1"/>
      <protection hidden="1"/>
    </xf>
    <xf numFmtId="0" fontId="5" fillId="34" borderId="15" xfId="54" applyFont="1" applyFill="1" applyBorder="1" applyAlignment="1" applyProtection="1">
      <alignment horizontal="center" vertical="center" wrapText="1"/>
      <protection hidden="1"/>
    </xf>
    <xf numFmtId="0" fontId="5" fillId="34" borderId="16" xfId="54" applyFont="1" applyFill="1" applyBorder="1" applyAlignment="1" applyProtection="1">
      <alignment horizontal="center" vertical="center" wrapText="1"/>
      <protection hidden="1"/>
    </xf>
    <xf numFmtId="0" fontId="3" fillId="0" borderId="11" xfId="54" applyFont="1" applyFill="1" applyBorder="1" applyAlignment="1" applyProtection="1">
      <alignment horizontal="center" vertical="top" wrapText="1"/>
      <protection hidden="1"/>
    </xf>
    <xf numFmtId="0" fontId="3" fillId="0" borderId="10" xfId="54" applyFont="1" applyFill="1" applyBorder="1" applyAlignment="1" applyProtection="1">
      <alignment horizontal="center" vertical="top" wrapText="1"/>
      <protection hidden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1" xfId="54" applyFont="1" applyFill="1" applyBorder="1" applyAlignment="1" applyProtection="1">
      <alignment horizontal="center" vertical="center" wrapText="1"/>
      <protection hidden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2" fontId="9" fillId="37" borderId="11" xfId="54" applyNumberFormat="1" applyFont="1" applyFill="1" applyBorder="1" applyAlignment="1">
      <alignment horizontal="center" vertical="center"/>
      <protection/>
    </xf>
    <xf numFmtId="2" fontId="9" fillId="34" borderId="10" xfId="54" applyNumberFormat="1" applyFont="1" applyFill="1" applyBorder="1" applyAlignment="1">
      <alignment horizontal="center" vertical="center"/>
      <protection/>
    </xf>
    <xf numFmtId="2" fontId="9" fillId="34" borderId="12" xfId="54" applyNumberFormat="1" applyFont="1" applyFill="1" applyBorder="1" applyAlignment="1">
      <alignment horizontal="center" vertical="center"/>
      <protection/>
    </xf>
    <xf numFmtId="2" fontId="5" fillId="37" borderId="12" xfId="54" applyNumberFormat="1" applyFont="1" applyFill="1" applyBorder="1" applyAlignment="1" applyProtection="1">
      <alignment horizontal="center" vertical="center" wrapText="1"/>
      <protection hidden="1"/>
    </xf>
    <xf numFmtId="2" fontId="9" fillId="37" borderId="10" xfId="54" applyNumberFormat="1" applyFont="1" applyFill="1" applyBorder="1" applyAlignment="1" applyProtection="1">
      <alignment horizontal="center" vertical="center"/>
      <protection hidden="1"/>
    </xf>
    <xf numFmtId="2" fontId="5" fillId="33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2" fontId="5" fillId="33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2" fontId="2" fillId="37" borderId="12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8" fillId="38" borderId="13" xfId="54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62" fillId="35" borderId="0" xfId="42" applyFont="1" applyFill="1" applyBorder="1" applyAlignment="1" applyProtection="1">
      <alignment horizontal="right" vertical="center" wrapText="1"/>
      <protection/>
    </xf>
    <xf numFmtId="0" fontId="10" fillId="33" borderId="0" xfId="54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14" fontId="14" fillId="33" borderId="0" xfId="0" applyNumberFormat="1" applyFont="1" applyFill="1" applyBorder="1" applyAlignment="1">
      <alignment horizontal="left" vertical="center"/>
    </xf>
    <xf numFmtId="14" fontId="14" fillId="33" borderId="19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8" fillId="38" borderId="13" xfId="54" applyFont="1" applyFill="1" applyBorder="1" applyAlignment="1" applyProtection="1">
      <alignment horizontal="center" vertical="center"/>
      <protection hidden="1"/>
    </xf>
    <xf numFmtId="0" fontId="8" fillId="39" borderId="11" xfId="54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62" fillId="35" borderId="0" xfId="42" applyFont="1" applyFill="1" applyAlignment="1" applyProtection="1">
      <alignment horizontal="left"/>
      <protection/>
    </xf>
    <xf numFmtId="0" fontId="65" fillId="35" borderId="0" xfId="0" applyFont="1" applyFill="1" applyAlignment="1">
      <alignment horizontal="left"/>
    </xf>
    <xf numFmtId="0" fontId="16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5" fillId="33" borderId="0" xfId="54" applyNumberFormat="1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jpe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23.png" /><Relationship Id="rId5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723900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401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3</xdr:col>
      <xdr:colOff>19050</xdr:colOff>
      <xdr:row>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"/>
          <a:ext cx="21336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13</xdr:col>
      <xdr:colOff>0</xdr:colOff>
      <xdr:row>48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8705850"/>
          <a:ext cx="9420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12</xdr:col>
      <xdr:colOff>723900</xdr:colOff>
      <xdr:row>7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9050"/>
          <a:ext cx="5353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1581150</xdr:colOff>
      <xdr:row>3</xdr:row>
      <xdr:rowOff>123825</xdr:rowOff>
    </xdr:from>
    <xdr:to>
      <xdr:col>8</xdr:col>
      <xdr:colOff>0</xdr:colOff>
      <xdr:row>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609600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7</xdr:row>
      <xdr:rowOff>133350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9725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19050</xdr:rowOff>
    </xdr:from>
    <xdr:to>
      <xdr:col>5</xdr:col>
      <xdr:colOff>571500</xdr:colOff>
      <xdr:row>103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16859250"/>
          <a:ext cx="824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103</xdr:row>
      <xdr:rowOff>28575</xdr:rowOff>
    </xdr:from>
    <xdr:to>
      <xdr:col>7</xdr:col>
      <xdr:colOff>676275</xdr:colOff>
      <xdr:row>104</xdr:row>
      <xdr:rowOff>19050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7030700"/>
          <a:ext cx="9715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71</xdr:row>
      <xdr:rowOff>0</xdr:rowOff>
    </xdr:from>
    <xdr:to>
      <xdr:col>1</xdr:col>
      <xdr:colOff>1438275</xdr:colOff>
      <xdr:row>71</xdr:row>
      <xdr:rowOff>0</xdr:rowOff>
    </xdr:to>
    <xdr:pic>
      <xdr:nvPicPr>
        <xdr:cNvPr id="5" name="Picture 1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118205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50</xdr:row>
      <xdr:rowOff>0</xdr:rowOff>
    </xdr:from>
    <xdr:to>
      <xdr:col>1</xdr:col>
      <xdr:colOff>1438275</xdr:colOff>
      <xdr:row>50</xdr:row>
      <xdr:rowOff>0</xdr:rowOff>
    </xdr:to>
    <xdr:pic>
      <xdr:nvPicPr>
        <xdr:cNvPr id="6" name="Picture 2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84201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82</xdr:row>
      <xdr:rowOff>0</xdr:rowOff>
    </xdr:from>
    <xdr:to>
      <xdr:col>1</xdr:col>
      <xdr:colOff>1438275</xdr:colOff>
      <xdr:row>82</xdr:row>
      <xdr:rowOff>0</xdr:rowOff>
    </xdr:to>
    <xdr:pic>
      <xdr:nvPicPr>
        <xdr:cNvPr id="7" name="Picture 40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136017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90</xdr:row>
      <xdr:rowOff>0</xdr:rowOff>
    </xdr:from>
    <xdr:to>
      <xdr:col>1</xdr:col>
      <xdr:colOff>1438275</xdr:colOff>
      <xdr:row>90</xdr:row>
      <xdr:rowOff>0</xdr:rowOff>
    </xdr:to>
    <xdr:pic>
      <xdr:nvPicPr>
        <xdr:cNvPr id="8" name="Picture 43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148971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100</xdr:row>
      <xdr:rowOff>0</xdr:rowOff>
    </xdr:from>
    <xdr:to>
      <xdr:col>1</xdr:col>
      <xdr:colOff>1438275</xdr:colOff>
      <xdr:row>100</xdr:row>
      <xdr:rowOff>0</xdr:rowOff>
    </xdr:to>
    <xdr:pic>
      <xdr:nvPicPr>
        <xdr:cNvPr id="9" name="Picture 4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1651635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100</xdr:row>
      <xdr:rowOff>0</xdr:rowOff>
    </xdr:from>
    <xdr:to>
      <xdr:col>1</xdr:col>
      <xdr:colOff>1438275</xdr:colOff>
      <xdr:row>100</xdr:row>
      <xdr:rowOff>0</xdr:rowOff>
    </xdr:to>
    <xdr:pic>
      <xdr:nvPicPr>
        <xdr:cNvPr id="10" name="Picture 4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838200" y="1651635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</xdr:row>
      <xdr:rowOff>95250</xdr:rowOff>
    </xdr:from>
    <xdr:to>
      <xdr:col>1</xdr:col>
      <xdr:colOff>1571625</xdr:colOff>
      <xdr:row>19</xdr:row>
      <xdr:rowOff>9525</xdr:rowOff>
    </xdr:to>
    <xdr:pic>
      <xdr:nvPicPr>
        <xdr:cNvPr id="11" name="Рисунок 30" descr="желоб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2590800"/>
          <a:ext cx="1362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20</xdr:row>
      <xdr:rowOff>85725</xdr:rowOff>
    </xdr:from>
    <xdr:to>
      <xdr:col>1</xdr:col>
      <xdr:colOff>1476375</xdr:colOff>
      <xdr:row>25</xdr:row>
      <xdr:rowOff>0</xdr:rowOff>
    </xdr:to>
    <xdr:pic>
      <xdr:nvPicPr>
        <xdr:cNvPr id="12" name="Рисунок 31" descr="труб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1575" y="3590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26</xdr:row>
      <xdr:rowOff>114300</xdr:rowOff>
    </xdr:from>
    <xdr:to>
      <xdr:col>1</xdr:col>
      <xdr:colOff>1457325</xdr:colOff>
      <xdr:row>31</xdr:row>
      <xdr:rowOff>47625</xdr:rowOff>
    </xdr:to>
    <xdr:pic>
      <xdr:nvPicPr>
        <xdr:cNvPr id="13" name="Рисунок 32" descr="труба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2525" y="4629150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54</xdr:row>
      <xdr:rowOff>19050</xdr:rowOff>
    </xdr:from>
    <xdr:to>
      <xdr:col>1</xdr:col>
      <xdr:colOff>1666875</xdr:colOff>
      <xdr:row>58</xdr:row>
      <xdr:rowOff>133350</xdr:rowOff>
    </xdr:to>
    <xdr:pic>
      <xdr:nvPicPr>
        <xdr:cNvPr id="14" name="Рисунок 33" descr="паук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9086850"/>
          <a:ext cx="1085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72</xdr:row>
      <xdr:rowOff>9525</xdr:rowOff>
    </xdr:from>
    <xdr:to>
      <xdr:col>1</xdr:col>
      <xdr:colOff>1419225</xdr:colOff>
      <xdr:row>77</xdr:row>
      <xdr:rowOff>76200</xdr:rowOff>
    </xdr:to>
    <xdr:pic>
      <xdr:nvPicPr>
        <xdr:cNvPr id="15" name="Рисунок 34" descr="хомут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21382282">
          <a:off x="1019175" y="119919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32</xdr:row>
      <xdr:rowOff>104775</xdr:rowOff>
    </xdr:from>
    <xdr:to>
      <xdr:col>1</xdr:col>
      <xdr:colOff>1352550</xdr:colOff>
      <xdr:row>37</xdr:row>
      <xdr:rowOff>19050</xdr:rowOff>
    </xdr:to>
    <xdr:pic>
      <xdr:nvPicPr>
        <xdr:cNvPr id="16" name="Рисунок 35" descr="воронка желоба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7800" y="56102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38</xdr:row>
      <xdr:rowOff>19050</xdr:rowOff>
    </xdr:from>
    <xdr:to>
      <xdr:col>1</xdr:col>
      <xdr:colOff>1323975</xdr:colOff>
      <xdr:row>41</xdr:row>
      <xdr:rowOff>123825</xdr:rowOff>
    </xdr:to>
    <xdr:pic>
      <xdr:nvPicPr>
        <xdr:cNvPr id="17" name="Рисунок 36" descr="колено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0650" y="649605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50</xdr:row>
      <xdr:rowOff>19050</xdr:rowOff>
    </xdr:from>
    <xdr:to>
      <xdr:col>1</xdr:col>
      <xdr:colOff>1524000</xdr:colOff>
      <xdr:row>53</xdr:row>
      <xdr:rowOff>104775</xdr:rowOff>
    </xdr:to>
    <xdr:pic>
      <xdr:nvPicPr>
        <xdr:cNvPr id="18" name="Рисунок 37" descr="заглушка с резин уплотнителем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0150" y="843915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59</xdr:row>
      <xdr:rowOff>28575</xdr:rowOff>
    </xdr:from>
    <xdr:to>
      <xdr:col>1</xdr:col>
      <xdr:colOff>1666875</xdr:colOff>
      <xdr:row>62</xdr:row>
      <xdr:rowOff>142875</xdr:rowOff>
    </xdr:to>
    <xdr:pic>
      <xdr:nvPicPr>
        <xdr:cNvPr id="19" name="Рисунок 38" descr="соединитель желоба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33500" y="9906000"/>
          <a:ext cx="1019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96</xdr:row>
      <xdr:rowOff>85725</xdr:rowOff>
    </xdr:from>
    <xdr:to>
      <xdr:col>1</xdr:col>
      <xdr:colOff>1638300</xdr:colOff>
      <xdr:row>99</xdr:row>
      <xdr:rowOff>114300</xdr:rowOff>
    </xdr:to>
    <xdr:pic>
      <xdr:nvPicPr>
        <xdr:cNvPr id="20" name="Рисунок 39" descr="заглушка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90625" y="1595437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91</xdr:row>
      <xdr:rowOff>19050</xdr:rowOff>
    </xdr:from>
    <xdr:to>
      <xdr:col>1</xdr:col>
      <xdr:colOff>1619250</xdr:colOff>
      <xdr:row>95</xdr:row>
      <xdr:rowOff>114300</xdr:rowOff>
    </xdr:to>
    <xdr:pic>
      <xdr:nvPicPr>
        <xdr:cNvPr id="21" name="Рисунок 40" descr="соединитель трубы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1575" y="15078075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63</xdr:row>
      <xdr:rowOff>114300</xdr:rowOff>
    </xdr:from>
    <xdr:to>
      <xdr:col>1</xdr:col>
      <xdr:colOff>1371600</xdr:colOff>
      <xdr:row>69</xdr:row>
      <xdr:rowOff>76200</xdr:rowOff>
    </xdr:to>
    <xdr:pic>
      <xdr:nvPicPr>
        <xdr:cNvPr id="22" name="Рисунок 41" descr="крюк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1063942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82</xdr:row>
      <xdr:rowOff>123825</xdr:rowOff>
    </xdr:from>
    <xdr:to>
      <xdr:col>1</xdr:col>
      <xdr:colOff>1590675</xdr:colOff>
      <xdr:row>85</xdr:row>
      <xdr:rowOff>85725</xdr:rowOff>
    </xdr:to>
    <xdr:pic>
      <xdr:nvPicPr>
        <xdr:cNvPr id="23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09700" y="13725525"/>
          <a:ext cx="8667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885825</xdr:colOff>
      <xdr:row>78</xdr:row>
      <xdr:rowOff>76200</xdr:rowOff>
    </xdr:from>
    <xdr:to>
      <xdr:col>1</xdr:col>
      <xdr:colOff>1247775</xdr:colOff>
      <xdr:row>81</xdr:row>
      <xdr:rowOff>114300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71625" y="13030200"/>
          <a:ext cx="3619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819150</xdr:colOff>
      <xdr:row>86</xdr:row>
      <xdr:rowOff>152400</xdr:rowOff>
    </xdr:from>
    <xdr:to>
      <xdr:col>1</xdr:col>
      <xdr:colOff>1295400</xdr:colOff>
      <xdr:row>89</xdr:row>
      <xdr:rowOff>152400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04950" y="14401800"/>
          <a:ext cx="4762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42</xdr:row>
      <xdr:rowOff>152400</xdr:rowOff>
    </xdr:from>
    <xdr:to>
      <xdr:col>1</xdr:col>
      <xdr:colOff>1743075</xdr:colOff>
      <xdr:row>48</xdr:row>
      <xdr:rowOff>76200</xdr:rowOff>
    </xdr:to>
    <xdr:pic>
      <xdr:nvPicPr>
        <xdr:cNvPr id="26" name="Рисунок 27" descr="угол желоба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9175" y="727710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6</xdr:row>
      <xdr:rowOff>152400</xdr:rowOff>
    </xdr:to>
    <xdr:pic>
      <xdr:nvPicPr>
        <xdr:cNvPr id="27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4238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619125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2</xdr:col>
      <xdr:colOff>523875</xdr:colOff>
      <xdr:row>7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0"/>
          <a:ext cx="1790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14</xdr:row>
      <xdr:rowOff>123825</xdr:rowOff>
    </xdr:from>
    <xdr:to>
      <xdr:col>12</xdr:col>
      <xdr:colOff>600075</xdr:colOff>
      <xdr:row>34</xdr:row>
      <xdr:rowOff>123825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476500"/>
          <a:ext cx="4352925" cy="381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12</xdr:col>
      <xdr:colOff>628650</xdr:colOff>
      <xdr:row>7</xdr:row>
      <xdr:rowOff>123825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0"/>
          <a:ext cx="537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tdgrotesk.ru/price/" TargetMode="External" /><Relationship Id="rId4" Type="http://schemas.openxmlformats.org/officeDocument/2006/relationships/hyperlink" Target="http://tdgrotesk.ru/price/" TargetMode="External" /><Relationship Id="rId5" Type="http://schemas.openxmlformats.org/officeDocument/2006/relationships/hyperlink" Target="http://tdgrotesk.ru/price/" TargetMode="External" /><Relationship Id="rId6" Type="http://schemas.openxmlformats.org/officeDocument/2006/relationships/hyperlink" Target="http://tdgrotesk.ru/price/" TargetMode="External" /><Relationship Id="rId7" Type="http://schemas.openxmlformats.org/officeDocument/2006/relationships/hyperlink" Target="http://tdgrotesk.ru/price/" TargetMode="External" /><Relationship Id="rId8" Type="http://schemas.openxmlformats.org/officeDocument/2006/relationships/hyperlink" Target="http://tdgrotesk.ru/price/" TargetMode="External" /><Relationship Id="rId9" Type="http://schemas.openxmlformats.org/officeDocument/2006/relationships/hyperlink" Target="http://tdgrotesk.ru/price/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mailto:office@tdgrotesk.ru" TargetMode="External" /><Relationship Id="rId4" Type="http://schemas.openxmlformats.org/officeDocument/2006/relationships/hyperlink" Target="http://www.tdgrotesk.ru/" TargetMode="External" /><Relationship Id="rId5" Type="http://schemas.openxmlformats.org/officeDocument/2006/relationships/hyperlink" Target="mailto:ego@tdgrotesk.ru%20(&#1086;&#1090;&#1076;&#1077;&#1083;%20&#1087;&#1088;&#1086;&#1076;&#1072;&#1078;)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8"/>
  <sheetViews>
    <sheetView zoomScaleSheetLayoutView="50" zoomScalePageLayoutView="0" workbookViewId="0" topLeftCell="A35">
      <selection activeCell="D37" sqref="D37:E37"/>
    </sheetView>
  </sheetViews>
  <sheetFormatPr defaultColWidth="9.00390625" defaultRowHeight="12.75"/>
  <cols>
    <col min="1" max="1" width="9.125" style="1" customWidth="1"/>
    <col min="2" max="2" width="10.75390625" style="1" bestFit="1" customWidth="1"/>
    <col min="3" max="3" width="12.00390625" style="1" customWidth="1"/>
    <col min="4" max="12" width="9.125" style="1" customWidth="1"/>
    <col min="13" max="13" width="9.625" style="1" customWidth="1"/>
    <col min="14" max="29" width="9.125" style="2" customWidth="1"/>
  </cols>
  <sheetData>
    <row r="1" spans="2:3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12.75">
      <c r="A10" s="3" t="s">
        <v>50</v>
      </c>
      <c r="B10" s="4">
        <v>40946</v>
      </c>
      <c r="C10" s="97"/>
      <c r="D10" s="97"/>
      <c r="E10" s="2"/>
      <c r="F10" s="2"/>
      <c r="G10" s="95" t="s">
        <v>43</v>
      </c>
      <c r="H10" s="95"/>
      <c r="I10" s="95" t="s">
        <v>19</v>
      </c>
      <c r="J10" s="95"/>
      <c r="K10" s="95"/>
      <c r="L10" s="93" t="s">
        <v>18</v>
      </c>
      <c r="M10" s="94"/>
      <c r="N10" s="58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12.75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16"/>
      <c r="M11" s="5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2.75">
      <c r="A12" s="96" t="s">
        <v>54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12.75">
      <c r="A13" s="97" t="s">
        <v>52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ht="12.75">
      <c r="A14" s="97" t="s">
        <v>53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6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ht="15" customHeight="1">
      <c r="A16" s="77" t="s">
        <v>16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ht="15" customHeight="1">
      <c r="A17" s="82" t="s">
        <v>44</v>
      </c>
      <c r="B17" s="82"/>
      <c r="C17" s="82"/>
      <c r="D17" s="76" t="s">
        <v>10</v>
      </c>
      <c r="E17" s="76"/>
      <c r="F17" s="76" t="s">
        <v>11</v>
      </c>
      <c r="G17" s="76"/>
      <c r="H17" s="74" t="s">
        <v>97</v>
      </c>
      <c r="I17" s="74"/>
      <c r="J17" s="76" t="s">
        <v>9</v>
      </c>
      <c r="K17" s="76"/>
      <c r="L17" s="74"/>
      <c r="M17" s="74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ht="15" customHeight="1">
      <c r="A18" s="83" t="s">
        <v>45</v>
      </c>
      <c r="B18" s="83"/>
      <c r="C18" s="83"/>
      <c r="D18" s="79" t="s">
        <v>15</v>
      </c>
      <c r="E18" s="79"/>
      <c r="F18" s="79" t="s">
        <v>12</v>
      </c>
      <c r="G18" s="79"/>
      <c r="H18" s="79" t="s">
        <v>14</v>
      </c>
      <c r="I18" s="79"/>
      <c r="J18" s="79" t="s">
        <v>152</v>
      </c>
      <c r="K18" s="79"/>
      <c r="L18" s="79" t="s">
        <v>13</v>
      </c>
      <c r="M18" s="79"/>
      <c r="N18" s="101"/>
      <c r="O18" s="101"/>
      <c r="P18" s="101"/>
      <c r="Q18" s="101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5" customHeight="1">
      <c r="A19" s="82" t="s">
        <v>123</v>
      </c>
      <c r="B19" s="82"/>
      <c r="C19" s="82"/>
      <c r="D19" s="76" t="s">
        <v>105</v>
      </c>
      <c r="E19" s="76"/>
      <c r="F19" s="76"/>
      <c r="G19" s="76"/>
      <c r="H19" s="74"/>
      <c r="I19" s="74"/>
      <c r="J19" s="74"/>
      <c r="K19" s="74"/>
      <c r="L19" s="76"/>
      <c r="M19" s="7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ht="15" customHeight="1">
      <c r="A20" s="83" t="s">
        <v>130</v>
      </c>
      <c r="B20" s="83"/>
      <c r="C20" s="83"/>
      <c r="D20" s="79" t="s">
        <v>20</v>
      </c>
      <c r="E20" s="79"/>
      <c r="F20" s="75" t="s">
        <v>98</v>
      </c>
      <c r="G20" s="75"/>
      <c r="H20" s="79"/>
      <c r="I20" s="79"/>
      <c r="J20" s="75"/>
      <c r="K20" s="75"/>
      <c r="L20" s="79"/>
      <c r="M20" s="79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ht="15" customHeight="1">
      <c r="A21" s="82" t="s">
        <v>131</v>
      </c>
      <c r="B21" s="82"/>
      <c r="C21" s="82"/>
      <c r="D21" s="76" t="s">
        <v>21</v>
      </c>
      <c r="E21" s="76"/>
      <c r="F21" s="76" t="s">
        <v>22</v>
      </c>
      <c r="G21" s="76"/>
      <c r="H21" s="74"/>
      <c r="I21" s="74"/>
      <c r="J21" s="76"/>
      <c r="K21" s="76"/>
      <c r="L21" s="76"/>
      <c r="M21" s="7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ht="15" customHeight="1">
      <c r="A22" s="83" t="s">
        <v>51</v>
      </c>
      <c r="B22" s="83"/>
      <c r="C22" s="83"/>
      <c r="D22" s="79" t="s">
        <v>21</v>
      </c>
      <c r="E22" s="79"/>
      <c r="F22" s="75" t="s">
        <v>99</v>
      </c>
      <c r="G22" s="75"/>
      <c r="H22" s="79" t="s">
        <v>100</v>
      </c>
      <c r="I22" s="79"/>
      <c r="J22" s="75"/>
      <c r="K22" s="75"/>
      <c r="L22" s="79"/>
      <c r="M22" s="79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ht="15" customHeight="1">
      <c r="A23" s="82" t="s">
        <v>124</v>
      </c>
      <c r="B23" s="82"/>
      <c r="C23" s="82"/>
      <c r="D23" s="76" t="s">
        <v>9</v>
      </c>
      <c r="E23" s="76"/>
      <c r="F23" s="74" t="s">
        <v>101</v>
      </c>
      <c r="G23" s="74"/>
      <c r="H23" s="76"/>
      <c r="I23" s="76"/>
      <c r="J23" s="76"/>
      <c r="K23" s="76"/>
      <c r="L23" s="76"/>
      <c r="M23" s="76"/>
      <c r="N23" s="101"/>
      <c r="O23" s="101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ht="15" customHeight="1">
      <c r="A24" s="77" t="s">
        <v>104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ht="15" customHeight="1">
      <c r="A25" s="82" t="s">
        <v>125</v>
      </c>
      <c r="B25" s="82"/>
      <c r="C25" s="82"/>
      <c r="D25" s="76" t="s">
        <v>35</v>
      </c>
      <c r="E25" s="76"/>
      <c r="F25" s="76" t="s">
        <v>36</v>
      </c>
      <c r="G25" s="76"/>
      <c r="H25" s="76"/>
      <c r="I25" s="76"/>
      <c r="J25" s="74"/>
      <c r="K25" s="74"/>
      <c r="L25" s="76"/>
      <c r="M25" s="76"/>
      <c r="N25" s="101"/>
      <c r="O25" s="101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ht="15" customHeight="1">
      <c r="A26" s="83" t="s">
        <v>106</v>
      </c>
      <c r="B26" s="83"/>
      <c r="C26" s="83"/>
      <c r="D26" s="79" t="s">
        <v>36</v>
      </c>
      <c r="E26" s="79"/>
      <c r="F26" s="91"/>
      <c r="G26" s="91"/>
      <c r="H26" s="75"/>
      <c r="I26" s="75"/>
      <c r="J26" s="79"/>
      <c r="K26" s="79"/>
      <c r="L26" s="79"/>
      <c r="M26" s="7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ht="15" customHeight="1">
      <c r="A27" s="82" t="s">
        <v>126</v>
      </c>
      <c r="B27" s="82"/>
      <c r="C27" s="82"/>
      <c r="D27" s="76" t="s">
        <v>23</v>
      </c>
      <c r="E27" s="76"/>
      <c r="F27" s="76"/>
      <c r="G27" s="76"/>
      <c r="H27" s="74"/>
      <c r="I27" s="74"/>
      <c r="J27" s="76"/>
      <c r="K27" s="76"/>
      <c r="L27" s="76"/>
      <c r="M27" s="7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ht="15" customHeight="1">
      <c r="A28" s="83" t="s">
        <v>127</v>
      </c>
      <c r="B28" s="83"/>
      <c r="C28" s="83"/>
      <c r="D28" s="79" t="s">
        <v>24</v>
      </c>
      <c r="E28" s="79"/>
      <c r="F28" s="86" t="s">
        <v>25</v>
      </c>
      <c r="G28" s="86"/>
      <c r="H28" s="79"/>
      <c r="I28" s="79"/>
      <c r="J28" s="79"/>
      <c r="K28" s="79"/>
      <c r="L28" s="79"/>
      <c r="M28" s="79"/>
      <c r="N28" s="57"/>
      <c r="O28" s="59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ht="15" customHeight="1">
      <c r="A29" s="77" t="s">
        <v>103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</row>
    <row r="30" spans="1:36" ht="15" customHeight="1">
      <c r="A30" s="82" t="s">
        <v>107</v>
      </c>
      <c r="B30" s="82"/>
      <c r="C30" s="82"/>
      <c r="D30" s="76" t="s">
        <v>29</v>
      </c>
      <c r="E30" s="76"/>
      <c r="F30" s="76" t="s">
        <v>27</v>
      </c>
      <c r="G30" s="76"/>
      <c r="H30" s="76" t="s">
        <v>102</v>
      </c>
      <c r="I30" s="76"/>
      <c r="J30" s="76" t="s">
        <v>26</v>
      </c>
      <c r="K30" s="76"/>
      <c r="L30" s="76"/>
      <c r="M30" s="7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ht="15" customHeight="1">
      <c r="A31" s="83" t="s">
        <v>132</v>
      </c>
      <c r="B31" s="83"/>
      <c r="C31" s="83"/>
      <c r="D31" s="79" t="s">
        <v>102</v>
      </c>
      <c r="E31" s="79"/>
      <c r="F31" s="75" t="s">
        <v>27</v>
      </c>
      <c r="G31" s="75"/>
      <c r="H31" s="75"/>
      <c r="I31" s="75"/>
      <c r="J31" s="79"/>
      <c r="K31" s="79"/>
      <c r="L31" s="7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</row>
    <row r="32" spans="1:36" ht="15" customHeight="1">
      <c r="A32" s="82" t="s">
        <v>133</v>
      </c>
      <c r="B32" s="82"/>
      <c r="C32" s="82"/>
      <c r="D32" s="76" t="s">
        <v>29</v>
      </c>
      <c r="E32" s="76"/>
      <c r="F32" s="76" t="s">
        <v>102</v>
      </c>
      <c r="G32" s="76"/>
      <c r="H32" s="76" t="s">
        <v>108</v>
      </c>
      <c r="I32" s="76"/>
      <c r="J32" s="76" t="s">
        <v>28</v>
      </c>
      <c r="K32" s="76"/>
      <c r="L32" s="74"/>
      <c r="M32" s="74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spans="1:36" ht="15" customHeight="1">
      <c r="A33" s="83" t="s">
        <v>134</v>
      </c>
      <c r="B33" s="83"/>
      <c r="C33" s="83"/>
      <c r="D33" s="79" t="s">
        <v>142</v>
      </c>
      <c r="E33" s="79"/>
      <c r="F33" s="79"/>
      <c r="G33" s="79"/>
      <c r="H33" s="79"/>
      <c r="I33" s="79"/>
      <c r="J33" s="75"/>
      <c r="K33" s="75"/>
      <c r="L33" s="79"/>
      <c r="M33" s="79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ht="15" customHeight="1">
      <c r="A34" s="77" t="s">
        <v>114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ht="15" customHeight="1">
      <c r="A35" s="82" t="s">
        <v>128</v>
      </c>
      <c r="B35" s="82"/>
      <c r="C35" s="82"/>
      <c r="D35" s="76" t="s">
        <v>27</v>
      </c>
      <c r="E35" s="76"/>
      <c r="F35" s="76" t="s">
        <v>34</v>
      </c>
      <c r="G35" s="76"/>
      <c r="H35" s="76" t="s">
        <v>33</v>
      </c>
      <c r="I35" s="76"/>
      <c r="J35" s="76"/>
      <c r="K35" s="76"/>
      <c r="L35" s="74"/>
      <c r="M35" s="74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ht="15" customHeight="1">
      <c r="A36" s="83" t="s">
        <v>129</v>
      </c>
      <c r="B36" s="83"/>
      <c r="C36" s="83"/>
      <c r="D36" s="79" t="s">
        <v>14</v>
      </c>
      <c r="E36" s="79"/>
      <c r="F36" s="79" t="s">
        <v>30</v>
      </c>
      <c r="G36" s="79"/>
      <c r="H36" s="79" t="s">
        <v>31</v>
      </c>
      <c r="I36" s="79"/>
      <c r="J36" s="69" t="s">
        <v>9</v>
      </c>
      <c r="K36" s="79" t="s">
        <v>32</v>
      </c>
      <c r="L36" s="79"/>
      <c r="M36" s="70" t="s">
        <v>110</v>
      </c>
      <c r="N36" s="60"/>
      <c r="O36" s="57"/>
      <c r="P36" s="61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5" customHeight="1">
      <c r="A37" s="100" t="s">
        <v>109</v>
      </c>
      <c r="B37" s="82"/>
      <c r="C37" s="82"/>
      <c r="D37" s="89" t="s">
        <v>30</v>
      </c>
      <c r="E37" s="90"/>
      <c r="F37" s="88"/>
      <c r="G37" s="88"/>
      <c r="H37" s="88"/>
      <c r="I37" s="88"/>
      <c r="J37" s="88"/>
      <c r="K37" s="88"/>
      <c r="L37" s="88"/>
      <c r="M37" s="88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ht="15" customHeight="1">
      <c r="A38" s="77" t="s">
        <v>115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ht="15" customHeight="1">
      <c r="A39" s="87" t="s">
        <v>46</v>
      </c>
      <c r="B39" s="87"/>
      <c r="C39" s="87"/>
      <c r="D39" s="76" t="s">
        <v>37</v>
      </c>
      <c r="E39" s="76"/>
      <c r="F39" s="76" t="s">
        <v>38</v>
      </c>
      <c r="G39" s="76"/>
      <c r="H39" s="76" t="s">
        <v>111</v>
      </c>
      <c r="I39" s="76"/>
      <c r="J39" s="76" t="s">
        <v>150</v>
      </c>
      <c r="K39" s="76"/>
      <c r="L39" s="76"/>
      <c r="M39" s="7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ht="15" customHeight="1">
      <c r="A40" s="87" t="s">
        <v>47</v>
      </c>
      <c r="B40" s="87"/>
      <c r="C40" s="87"/>
      <c r="D40" s="76" t="s">
        <v>49</v>
      </c>
      <c r="E40" s="76"/>
      <c r="F40" s="76" t="s">
        <v>39</v>
      </c>
      <c r="G40" s="76"/>
      <c r="H40" s="76" t="s">
        <v>40</v>
      </c>
      <c r="I40" s="76"/>
      <c r="J40" s="76" t="s">
        <v>41</v>
      </c>
      <c r="K40" s="76"/>
      <c r="L40" s="76" t="s">
        <v>42</v>
      </c>
      <c r="M40" s="7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ht="15" customHeight="1">
      <c r="A41" s="77" t="s">
        <v>17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15" customHeight="1">
      <c r="A42" s="87" t="s">
        <v>48</v>
      </c>
      <c r="B42" s="87"/>
      <c r="C42" s="87"/>
      <c r="D42" s="74" t="s">
        <v>112</v>
      </c>
      <c r="E42" s="74"/>
      <c r="F42" s="76" t="s">
        <v>113</v>
      </c>
      <c r="G42" s="76"/>
      <c r="H42" s="74"/>
      <c r="I42" s="74"/>
      <c r="J42" s="74"/>
      <c r="K42" s="74"/>
      <c r="L42" s="74"/>
      <c r="M42" s="74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5.75" customHeight="1">
      <c r="A43" s="87" t="s">
        <v>116</v>
      </c>
      <c r="B43" s="87"/>
      <c r="C43" s="87"/>
      <c r="D43" s="76" t="s">
        <v>117</v>
      </c>
      <c r="E43" s="76"/>
      <c r="F43" s="76" t="s">
        <v>118</v>
      </c>
      <c r="G43" s="76"/>
      <c r="H43" s="76" t="s">
        <v>119</v>
      </c>
      <c r="I43" s="76"/>
      <c r="J43" s="74"/>
      <c r="K43" s="74"/>
      <c r="L43" s="74"/>
      <c r="M43" s="74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ht="15.75" customHeight="1">
      <c r="A44" s="77" t="s">
        <v>120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ht="15.75" customHeight="1">
      <c r="A45" s="82" t="s">
        <v>135</v>
      </c>
      <c r="B45" s="82"/>
      <c r="C45" s="82"/>
      <c r="D45" s="76" t="s">
        <v>138</v>
      </c>
      <c r="E45" s="76"/>
      <c r="F45" s="76" t="s">
        <v>139</v>
      </c>
      <c r="G45" s="76"/>
      <c r="H45" s="76"/>
      <c r="I45" s="76"/>
      <c r="J45" s="74"/>
      <c r="K45" s="74"/>
      <c r="L45" s="74"/>
      <c r="M45" s="74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ht="15.75" customHeight="1">
      <c r="A46" s="83" t="s">
        <v>121</v>
      </c>
      <c r="B46" s="83"/>
      <c r="C46" s="83"/>
      <c r="D46" s="86" t="s">
        <v>136</v>
      </c>
      <c r="E46" s="86"/>
      <c r="F46" s="79" t="s">
        <v>137</v>
      </c>
      <c r="G46" s="79"/>
      <c r="H46" s="79"/>
      <c r="I46" s="79"/>
      <c r="J46" s="75"/>
      <c r="K46" s="75"/>
      <c r="L46" s="75"/>
      <c r="M46" s="75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ht="15.75" customHeight="1">
      <c r="A47" s="82" t="s">
        <v>122</v>
      </c>
      <c r="B47" s="82"/>
      <c r="C47" s="82"/>
      <c r="D47" s="76"/>
      <c r="E47" s="76"/>
      <c r="F47" s="76"/>
      <c r="G47" s="76"/>
      <c r="H47" s="76"/>
      <c r="I47" s="76"/>
      <c r="J47" s="74"/>
      <c r="K47" s="74"/>
      <c r="L47" s="74"/>
      <c r="M47" s="74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ht="12.75">
      <c r="A48" s="99"/>
      <c r="B48" s="99"/>
      <c r="C48" s="99"/>
      <c r="D48" s="85"/>
      <c r="E48" s="85"/>
      <c r="F48" s="71"/>
      <c r="G48" s="72"/>
      <c r="H48" s="73"/>
      <c r="I48" s="71"/>
      <c r="J48" s="73"/>
      <c r="K48" s="73"/>
      <c r="L48" s="73"/>
      <c r="M48" s="73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36" ht="12.75">
      <c r="A49" s="84"/>
      <c r="B49" s="84"/>
      <c r="C49" s="84"/>
      <c r="D49" s="78"/>
      <c r="E49" s="78"/>
      <c r="F49" s="37"/>
      <c r="G49" s="40"/>
      <c r="H49" s="41"/>
      <c r="I49" s="2"/>
      <c r="J49" s="2"/>
      <c r="K49" s="2"/>
      <c r="L49" s="2"/>
      <c r="M49" s="2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8" ht="12.75" customHeight="1">
      <c r="A50" s="78" t="s">
        <v>151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81" t="s">
        <v>147</v>
      </c>
      <c r="M50" s="81"/>
      <c r="N50" s="62"/>
      <c r="O50" s="62"/>
      <c r="P50" s="62"/>
      <c r="Q50" s="63"/>
      <c r="R50" s="57"/>
      <c r="S50" s="57"/>
      <c r="T50" s="57"/>
      <c r="U50" s="92"/>
      <c r="V50" s="92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2"/>
      <c r="AL50" s="2"/>
    </row>
    <row r="51" spans="1:36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43"/>
      <c r="M51" s="43"/>
      <c r="N51" s="62"/>
      <c r="O51" s="64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43"/>
      <c r="M52" s="43"/>
      <c r="N52" s="62"/>
      <c r="O52" s="64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43"/>
      <c r="M53" s="43"/>
      <c r="N53" s="62"/>
      <c r="O53" s="64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ht="12.75">
      <c r="A54" s="80" t="s">
        <v>140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43"/>
      <c r="M54" s="43"/>
      <c r="N54" s="62"/>
      <c r="O54" s="64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6" s="2" customFormat="1" ht="12.75">
      <c r="A55" s="42"/>
      <c r="B55" s="42"/>
      <c r="C55" s="42"/>
      <c r="D55" s="42"/>
      <c r="E55" s="42"/>
      <c r="F55" s="54"/>
      <c r="G55" s="48"/>
      <c r="H55" s="43"/>
      <c r="I55" s="43"/>
      <c r="J55" s="43"/>
      <c r="K55" s="43"/>
      <c r="L55" s="43"/>
      <c r="M55" s="43"/>
      <c r="N55" s="62"/>
      <c r="O55" s="65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1:36" s="2" customFormat="1" ht="12.75">
      <c r="A56" s="57"/>
      <c r="B56" s="57"/>
      <c r="C56" s="57"/>
      <c r="D56" s="57"/>
      <c r="E56" s="57"/>
      <c r="F56" s="66"/>
      <c r="G56" s="57"/>
      <c r="H56" s="62"/>
      <c r="I56" s="62"/>
      <c r="J56" s="62"/>
      <c r="K56" s="62"/>
      <c r="L56" s="62"/>
      <c r="M56" s="62"/>
      <c r="N56" s="62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1:36" s="2" customFormat="1" ht="12.75">
      <c r="A57" s="57"/>
      <c r="B57" s="57"/>
      <c r="C57" s="57"/>
      <c r="D57" s="57"/>
      <c r="E57" s="57"/>
      <c r="F57" s="57"/>
      <c r="G57" s="57"/>
      <c r="H57" s="62"/>
      <c r="I57" s="62"/>
      <c r="J57" s="62"/>
      <c r="K57" s="62"/>
      <c r="L57" s="62"/>
      <c r="M57" s="62"/>
      <c r="N57" s="62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1:36" s="2" customFormat="1" ht="12.75">
      <c r="A58" s="57"/>
      <c r="B58" s="57"/>
      <c r="C58" s="57"/>
      <c r="D58" s="57"/>
      <c r="E58" s="57"/>
      <c r="F58" s="57"/>
      <c r="G58" s="57"/>
      <c r="H58" s="57"/>
      <c r="I58" s="62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s="2" customFormat="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s="2" customFormat="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1:36" s="2" customFormat="1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1:36" s="2" customFormat="1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1:36" s="2" customFormat="1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1:36" s="2" customFormat="1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1:36" s="2" customFormat="1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1:36" s="2" customFormat="1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1:36" s="2" customFormat="1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1:36" s="2" customFormat="1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1:36" s="2" customFormat="1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1:36" s="2" customFormat="1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1:36" s="2" customFormat="1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1:36" s="2" customFormat="1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1:36" s="2" customFormat="1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1:36" s="2" customFormat="1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1:36" s="2" customFormat="1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1:36" s="2" customFormat="1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1:36" s="2" customFormat="1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1:36" s="2" customFormat="1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s="2" customFormat="1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1:36" s="2" customFormat="1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1:36" s="2" customFormat="1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1:36" s="2" customFormat="1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1:36" s="2" customFormat="1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s="2" customFormat="1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s="2" customFormat="1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s="2" customFormat="1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s="2" customFormat="1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s="2" customFormat="1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s="2" customFormat="1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s="2" customFormat="1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s="2" customFormat="1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s="2" customFormat="1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s="2" customFormat="1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s="2" customFormat="1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s="2" customFormat="1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s="2" customFormat="1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s="2" customFormat="1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s="2" customFormat="1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s="2" customFormat="1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6" s="2" customFormat="1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6" s="2" customFormat="1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s="2" customFormat="1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s="2" customFormat="1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s="2" customFormat="1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s="2" customFormat="1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6" s="2" customFormat="1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6" s="2" customFormat="1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1:3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1:3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1:3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1:3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1:3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1:3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1:3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1:3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3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1:3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1:3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1:3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1:3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1:3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1:3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1:3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1:3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1:3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1:36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1:36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1:36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1:36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1:36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1:36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1:36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1:36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1:3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1:36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1:36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1:36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1:36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1:36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1:36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1:36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1:36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1:36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1:36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1:36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1:36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1:36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1:36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1:36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1:36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1:36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1:36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1:36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1:36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1:36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1:36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1:36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1:36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1:36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1:36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1:36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1:36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1:36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1:36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1:36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1:36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1:36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1:36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1:36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1:36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1:36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1:36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1:36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1:36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1:36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1:36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1:36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1:36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1:36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1:36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1:36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1:36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1:36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1:36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1:36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1:36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1:36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1:36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1:36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1:36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1:36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1:36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1:36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1:36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1:36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1:36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1:36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1:36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1:36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</row>
    <row r="228" spans="1:36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</row>
    <row r="229" spans="1:36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</row>
    <row r="230" spans="1:36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</row>
    <row r="231" spans="1:36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</row>
    <row r="232" spans="1:36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</row>
    <row r="233" spans="1:36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</row>
    <row r="234" spans="1:36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</row>
    <row r="235" spans="1:36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</row>
    <row r="236" spans="1:36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</row>
    <row r="237" spans="1:36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</row>
    <row r="238" spans="1:36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</row>
    <row r="239" spans="1:36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</row>
    <row r="240" spans="1:36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</row>
    <row r="241" spans="1:36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</row>
    <row r="242" spans="1:36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</row>
    <row r="243" spans="1:36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</row>
    <row r="244" spans="1:36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</row>
    <row r="245" spans="1:36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</row>
    <row r="246" spans="1:36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</row>
    <row r="247" spans="1:36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</row>
    <row r="248" spans="1:36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</row>
    <row r="249" spans="1:36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</row>
    <row r="250" spans="1:36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</row>
    <row r="251" spans="1:36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</row>
    <row r="252" spans="1:36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</row>
    <row r="253" spans="1:36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</row>
    <row r="254" spans="1:36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</row>
    <row r="255" spans="1:36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</row>
    <row r="256" spans="1:36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</row>
    <row r="257" spans="1:36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</row>
    <row r="258" spans="1:36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</row>
    <row r="259" spans="1:36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</row>
    <row r="260" spans="1:36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</row>
    <row r="261" spans="1:36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</row>
    <row r="262" spans="1:36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</row>
    <row r="263" spans="1:36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</row>
    <row r="264" spans="1:36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</row>
    <row r="265" spans="1:36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</row>
    <row r="266" spans="1:36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</row>
    <row r="267" spans="1:36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</row>
    <row r="268" spans="1:36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</row>
    <row r="269" spans="1:36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</row>
    <row r="270" spans="1:36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</row>
    <row r="271" spans="1:36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</row>
    <row r="272" spans="1:36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</row>
    <row r="273" spans="1:36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</row>
    <row r="274" spans="1:36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</row>
    <row r="275" spans="1:36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</row>
    <row r="276" spans="1:36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</row>
    <row r="277" spans="1:36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</row>
    <row r="278" spans="1:36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</row>
    <row r="279" spans="1:36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</row>
    <row r="280" spans="1:36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</row>
    <row r="281" spans="1:36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</row>
    <row r="282" spans="1:36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</row>
    <row r="283" spans="1:36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</row>
    <row r="284" spans="1:36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</row>
    <row r="285" spans="1:36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</row>
    <row r="286" spans="1:36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</row>
    <row r="287" spans="1:36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</row>
    <row r="288" spans="1:36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</row>
    <row r="289" spans="1:36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</row>
    <row r="290" spans="1:36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</row>
    <row r="291" spans="1:36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</row>
    <row r="292" spans="1:36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</row>
    <row r="293" spans="1:36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</row>
    <row r="294" spans="1:36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</row>
    <row r="295" spans="1:36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</row>
    <row r="296" spans="1:36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</row>
    <row r="297" spans="1:36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</row>
    <row r="298" spans="1:36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</row>
    <row r="299" spans="1:36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</row>
    <row r="300" spans="1:36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</row>
    <row r="301" spans="1:36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</row>
    <row r="302" spans="1:36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</row>
    <row r="303" spans="1:36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</row>
    <row r="304" spans="1:36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</row>
    <row r="305" spans="1:36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</row>
    <row r="306" spans="1:36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</row>
    <row r="307" spans="1:36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</row>
    <row r="308" spans="1:36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</row>
    <row r="309" spans="1:36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</row>
    <row r="310" spans="1:36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</row>
    <row r="311" spans="1:36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</row>
    <row r="312" spans="1:36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</row>
    <row r="313" spans="1:36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</row>
    <row r="314" spans="1:36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</row>
    <row r="315" spans="1:36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</row>
    <row r="316" spans="1:36" ht="12.7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</row>
    <row r="317" spans="1:36" ht="12.7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</row>
    <row r="318" spans="1:36" ht="12.7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</row>
    <row r="319" spans="1:36" ht="12.7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</row>
    <row r="320" spans="1:36" ht="12.7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</row>
    <row r="321" spans="1:36" ht="12.7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</row>
    <row r="322" spans="1:36" ht="12.7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</row>
    <row r="323" spans="1:36" ht="12.7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</row>
    <row r="324" spans="1:36" ht="12.7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</row>
    <row r="325" spans="1:36" ht="12.7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</row>
    <row r="326" spans="1:36" ht="12.7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</row>
    <row r="327" spans="1:36" ht="12.7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</row>
    <row r="328" spans="1:36" ht="12.7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</row>
    <row r="329" spans="1:36" ht="12.7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</row>
    <row r="330" spans="1:36" ht="12.7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</row>
    <row r="331" spans="1:36" ht="12.7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</row>
    <row r="332" spans="1:36" ht="12.7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</row>
    <row r="333" spans="1:36" ht="12.7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</row>
    <row r="334" spans="1:36" ht="12.7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</row>
    <row r="335" spans="1:36" ht="12.7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</row>
    <row r="336" spans="1:36" ht="12.7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</row>
    <row r="337" spans="1:36" ht="12.7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</row>
    <row r="338" spans="1:36" ht="12.7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</row>
    <row r="339" spans="1:36" ht="12.7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</row>
    <row r="340" spans="1:36" ht="12.7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</row>
    <row r="341" spans="1:36" ht="12.7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</row>
    <row r="342" spans="1:36" ht="12.7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</row>
    <row r="343" spans="1:36" ht="12.7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</row>
    <row r="344" spans="1:36" ht="12.7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</row>
    <row r="345" spans="1:36" ht="12.7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</row>
    <row r="346" spans="1:36" ht="12.7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</row>
    <row r="347" spans="1:36" ht="12.7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</row>
    <row r="348" spans="1:36" ht="12.7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</row>
    <row r="349" spans="1:36" ht="12.7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</row>
    <row r="350" spans="1:36" ht="12.7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</row>
    <row r="351" spans="1:36" ht="12.7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</row>
    <row r="352" spans="1:36" ht="12.7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</row>
    <row r="353" spans="1:36" ht="12.7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</row>
    <row r="354" spans="1:36" ht="12.7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</row>
    <row r="355" spans="1:36" ht="12.7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</row>
    <row r="356" spans="1:36" ht="12.7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</row>
    <row r="357" spans="1:36" ht="12.7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</row>
    <row r="358" spans="1:36" ht="12.7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</row>
    <row r="359" spans="1:36" ht="12.7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</row>
    <row r="360" spans="1:36" ht="12.7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</row>
    <row r="361" spans="1:36" ht="12.7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</row>
    <row r="362" spans="1:36" ht="12.7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</row>
    <row r="363" spans="1:36" ht="12.7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</row>
    <row r="364" spans="1:36" ht="12.7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</row>
    <row r="365" spans="1:36" ht="12.7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</row>
    <row r="366" spans="1:36" ht="12.7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</row>
    <row r="367" spans="1:36" ht="12.7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</row>
    <row r="368" spans="1:36" ht="12.7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</row>
    <row r="369" spans="1:36" ht="12.7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</row>
    <row r="370" spans="1:36" ht="12.7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</row>
    <row r="371" spans="1:36" ht="12.7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</row>
    <row r="372" spans="1:36" ht="12.7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</row>
    <row r="373" spans="1:36" ht="12.7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</row>
    <row r="374" spans="1:36" ht="12.7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</row>
    <row r="375" spans="1:36" ht="12.7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</row>
    <row r="376" spans="1:36" ht="12.7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</row>
    <row r="377" spans="1:36" ht="12.7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</row>
    <row r="378" spans="1:36" ht="12.7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</row>
    <row r="379" spans="1:36" ht="12.7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</row>
    <row r="380" spans="1:36" ht="12.7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</row>
    <row r="381" spans="1:36" ht="12.7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</row>
    <row r="382" spans="1:36" ht="12.7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</row>
    <row r="383" spans="1:36" ht="12.7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</row>
    <row r="384" spans="1:36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</row>
    <row r="385" spans="1:36" ht="12.7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</row>
    <row r="386" spans="1:36" ht="12.7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</row>
    <row r="387" spans="1:36" ht="12.7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</row>
    <row r="388" spans="1:36" ht="12.7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</row>
    <row r="389" spans="1:36" ht="12.7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</row>
    <row r="390" spans="1:36" ht="12.7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</row>
    <row r="391" spans="1:36" ht="12.7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</row>
    <row r="392" spans="1:36" ht="12.7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</row>
    <row r="393" spans="1:36" ht="12.7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</row>
    <row r="394" spans="1:36" ht="12.7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</row>
    <row r="395" spans="1:36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</row>
    <row r="396" spans="1:36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</row>
    <row r="397" spans="1:36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</row>
    <row r="398" spans="1:36" ht="12.7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</row>
    <row r="399" spans="1:36" ht="12.7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</row>
    <row r="400" spans="1:36" ht="12.7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</row>
    <row r="401" spans="1:36" ht="12.7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</row>
    <row r="402" spans="1:36" ht="12.7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</row>
    <row r="403" spans="1:36" ht="12.7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</row>
    <row r="404" spans="1:36" ht="12.7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</row>
    <row r="405" spans="1:36" ht="12.7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</row>
    <row r="406" spans="1:36" ht="12.7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</row>
    <row r="407" spans="1:36" ht="12.7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</row>
    <row r="408" spans="1:36" ht="12.7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</row>
    <row r="409" spans="1:36" ht="12.7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</row>
    <row r="410" spans="1:36" ht="12.7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</row>
    <row r="411" spans="1:36" ht="12.7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</row>
    <row r="412" spans="1:36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</row>
    <row r="413" spans="1:36" ht="12.7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</row>
    <row r="414" spans="1:36" ht="12.7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</row>
    <row r="415" spans="1:36" ht="12.7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</row>
    <row r="416" spans="1:36" ht="12.7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</row>
    <row r="417" spans="1:36" ht="12.7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</row>
    <row r="418" spans="1:36" ht="12.7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</row>
    <row r="419" spans="1:36" ht="12.7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</row>
    <row r="420" spans="1:36" ht="12.7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</row>
    <row r="421" spans="1:36" ht="12.7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</row>
    <row r="422" spans="1:36" ht="12.7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</row>
    <row r="423" spans="1:36" ht="12.7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</row>
    <row r="424" spans="1:36" ht="12.7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</row>
    <row r="425" spans="1:36" ht="12.7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</row>
    <row r="426" spans="1:36" ht="12.7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</row>
    <row r="427" spans="1:36" ht="12.7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</row>
    <row r="428" spans="1:36" ht="12.7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</row>
    <row r="429" spans="1:36" ht="12.7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</row>
    <row r="430" spans="1:36" ht="12.7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</row>
    <row r="431" spans="1:36" ht="12.7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</row>
    <row r="432" spans="1:36" ht="12.7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</row>
    <row r="433" spans="1:36" ht="12.7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</row>
    <row r="434" spans="1:36" ht="12.7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</row>
    <row r="435" spans="1:36" ht="12.7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</row>
    <row r="436" spans="1:36" ht="12.7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</row>
    <row r="437" spans="1:36" ht="12.7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</row>
    <row r="438" spans="1:36" ht="12.7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</row>
    <row r="439" spans="1:36" ht="12.7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</row>
    <row r="440" spans="1:36" ht="12.7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</row>
    <row r="441" spans="1:36" ht="12.7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</row>
    <row r="442" spans="1:36" ht="12.7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</row>
    <row r="443" spans="1:36" ht="12.7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</row>
    <row r="444" spans="1:36" ht="12.7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</row>
    <row r="445" spans="1:36" ht="12.7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</row>
    <row r="446" spans="1:36" ht="12.7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</row>
    <row r="447" spans="1:36" ht="12.7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</row>
    <row r="448" spans="1:36" ht="12.7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</row>
    <row r="449" spans="1:36" ht="12.7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</row>
    <row r="450" spans="1:36" ht="12.7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</row>
    <row r="451" spans="1:36" ht="12.7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</row>
    <row r="452" spans="1:36" ht="12.7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</row>
    <row r="453" spans="1:36" ht="12.7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</row>
    <row r="454" spans="1:36" ht="12.7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</row>
    <row r="455" spans="1:36" ht="12.7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</row>
    <row r="456" spans="1:36" ht="12.7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</row>
    <row r="457" spans="1:36" ht="12.7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</row>
    <row r="458" spans="1:36" ht="12.7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</row>
    <row r="459" spans="1:36" ht="12.7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</row>
    <row r="460" spans="1:36" ht="12.7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</row>
    <row r="461" spans="1:36" ht="12.7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</row>
    <row r="462" spans="1:36" ht="12.7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</row>
    <row r="463" spans="1:36" ht="12.7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</row>
    <row r="464" spans="1:36" ht="12.7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</row>
    <row r="465" spans="1:36" ht="12.7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</row>
    <row r="466" spans="1:36" ht="12.7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</row>
    <row r="467" spans="1:36" ht="12.7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</row>
    <row r="468" spans="1:36" ht="12.7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</row>
    <row r="469" spans="1:36" ht="12.7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</row>
    <row r="470" spans="1:36" ht="12.7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</row>
    <row r="471" spans="1:36" ht="12.7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</row>
    <row r="472" spans="1:36" ht="12.7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</row>
    <row r="473" spans="1:36" ht="12.7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</row>
    <row r="474" spans="1:36" ht="12.7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</row>
    <row r="475" spans="1:36" ht="12.7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</row>
    <row r="476" spans="1:36" ht="12.7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</row>
    <row r="477" spans="1:36" ht="12.7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</row>
    <row r="478" spans="1:36" ht="12.7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</row>
    <row r="479" spans="1:36" ht="12.7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</row>
    <row r="480" spans="1:36" ht="12.7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</row>
    <row r="481" spans="1:36" ht="12.7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</row>
    <row r="482" spans="1:36" ht="12.7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</row>
    <row r="483" spans="1:36" ht="12.7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</row>
    <row r="484" spans="1:36" ht="12.7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</row>
    <row r="485" spans="1:36" ht="12.7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</row>
    <row r="486" spans="1:36" ht="12.7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</row>
    <row r="487" spans="1:36" ht="12.7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</row>
    <row r="488" spans="1:36" ht="12.7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</row>
    <row r="489" spans="1:36" ht="12.7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</row>
    <row r="490" spans="1:36" ht="12.7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</row>
    <row r="491" spans="1:36" ht="12.7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</row>
    <row r="492" spans="1:36" ht="12.7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</row>
    <row r="493" spans="1:36" ht="12.7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</row>
    <row r="494" spans="1:36" ht="12.7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</row>
    <row r="495" spans="1:36" ht="12.7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</row>
    <row r="496" spans="1:36" ht="12.7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</row>
    <row r="497" spans="1:36" ht="12.7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</row>
    <row r="498" spans="1:36" ht="12.7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</row>
    <row r="499" spans="1:36" ht="12.7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</row>
    <row r="500" spans="1:36" ht="12.7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</row>
    <row r="501" spans="1:36" ht="12.7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</row>
    <row r="502" spans="1:36" ht="12.7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</row>
    <row r="503" spans="1:36" ht="12.7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</row>
    <row r="504" spans="1:36" ht="12.7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</row>
    <row r="505" spans="1:36" ht="12.7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</row>
    <row r="506" spans="1:36" ht="12.7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</row>
    <row r="507" spans="1:36" ht="12.7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</row>
    <row r="508" spans="1:36" ht="12.7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</row>
    <row r="509" spans="1:36" ht="12.7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</row>
    <row r="510" spans="1:36" ht="12.7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</row>
    <row r="511" spans="1:36" ht="12.7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</row>
    <row r="512" spans="1:36" ht="12.7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</row>
    <row r="513" spans="1:36" ht="12.7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</row>
    <row r="514" spans="1:36" ht="12.7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</row>
    <row r="515" spans="1:36" ht="12.7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</row>
    <row r="516" spans="1:36" ht="12.7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</row>
    <row r="517" spans="1:36" ht="12.7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</row>
    <row r="518" spans="1:36" ht="12.7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</row>
    <row r="519" spans="1:36" ht="12.7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</row>
    <row r="520" spans="1:36" ht="12.7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</row>
    <row r="521" spans="1:36" ht="12.7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</row>
    <row r="522" spans="1:36" ht="12.7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</row>
    <row r="523" spans="1:36" ht="12.7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</row>
    <row r="524" spans="1:36" ht="12.7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</row>
    <row r="525" spans="1:36" ht="12.7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</row>
    <row r="526" spans="1:36" ht="12.7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</row>
    <row r="527" spans="1:36" ht="12.7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</row>
    <row r="528" spans="1:36" ht="12.7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</row>
    <row r="529" spans="1:36" ht="12.7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</row>
    <row r="530" spans="1:36" ht="12.7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</row>
    <row r="531" spans="1:36" ht="12.7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</row>
    <row r="532" spans="1:36" ht="12.7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</row>
    <row r="533" spans="1:36" ht="12.7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</row>
    <row r="534" spans="1:36" ht="12.7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</row>
    <row r="535" spans="1:36" ht="12.7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</row>
    <row r="536" spans="1:36" ht="12.7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</row>
    <row r="537" spans="1:36" ht="12.7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</row>
    <row r="538" spans="1:36" ht="12.7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</row>
    <row r="539" spans="1:36" ht="12.7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</row>
    <row r="540" spans="1:36" ht="12.7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</row>
    <row r="541" spans="1:36" ht="12.7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</row>
    <row r="542" spans="1:36" ht="12.7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</row>
    <row r="543" spans="1:36" ht="12.7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</row>
    <row r="544" spans="1:36" ht="12.7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</row>
    <row r="545" spans="1:36" ht="12.7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</row>
    <row r="546" spans="1:36" ht="12.7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</row>
    <row r="547" spans="1:36" ht="12.7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</row>
    <row r="548" spans="1:36" ht="12.7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</row>
    <row r="549" spans="1:36" ht="12.7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</row>
    <row r="550" spans="1:36" ht="12.7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</row>
    <row r="551" spans="1:36" ht="12.7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</row>
    <row r="552" spans="1:36" ht="12.7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</row>
    <row r="553" spans="1:36" ht="12.7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</row>
    <row r="554" spans="1:36" ht="12.7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</row>
    <row r="555" spans="1:36" ht="12.7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</row>
    <row r="556" spans="1:36" ht="12.7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</row>
    <row r="557" spans="1:36" ht="12.7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</row>
    <row r="558" spans="1:36" ht="12.7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</row>
    <row r="559" spans="1:36" ht="12.7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</row>
    <row r="560" spans="1:36" ht="12.7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</row>
    <row r="561" spans="1:36" ht="12.7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</row>
    <row r="562" spans="1:36" ht="12.7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</row>
    <row r="563" spans="1:36" ht="12.7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</row>
    <row r="564" spans="1:36" ht="12.7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</row>
    <row r="565" spans="1:36" ht="12.7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</row>
    <row r="566" spans="1:36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</row>
    <row r="567" spans="1:36" ht="12.7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</row>
    <row r="568" spans="1:36" ht="12.7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</row>
    <row r="569" spans="1:36" ht="12.7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</row>
    <row r="570" spans="1:36" ht="12.7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</row>
    <row r="571" spans="1:36" ht="12.7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</row>
    <row r="572" spans="1:36" ht="12.7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</row>
    <row r="573" spans="1:36" ht="12.7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</row>
    <row r="574" spans="1:36" ht="12.7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</row>
    <row r="575" spans="1:36" ht="12.7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</row>
    <row r="576" spans="1:36" ht="12.7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</row>
    <row r="577" spans="1:36" ht="12.7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</row>
    <row r="578" spans="1:36" ht="12.7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</row>
    <row r="579" spans="1:36" ht="12.7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</row>
    <row r="580" spans="1:36" ht="12.7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</row>
    <row r="581" spans="1:36" ht="12.7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</row>
    <row r="582" spans="1:36" ht="12.7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</row>
    <row r="583" spans="1:36" ht="12.7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</row>
    <row r="584" spans="1:36" ht="12.7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</row>
    <row r="585" spans="1:36" ht="12.7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</row>
    <row r="586" spans="1:36" ht="12.7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</row>
    <row r="587" spans="1:36" ht="12.7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</row>
    <row r="588" spans="1:36" ht="12.7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</row>
    <row r="589" spans="1:36" ht="12.7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</row>
    <row r="590" spans="1:36" ht="12.7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</row>
    <row r="591" spans="1:36" ht="12.7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</row>
    <row r="592" spans="1:36" ht="12.7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</row>
    <row r="593" spans="1:36" ht="12.7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</row>
    <row r="594" spans="1:36" ht="12.7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</row>
    <row r="595" spans="1:36" ht="12.7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</row>
    <row r="596" spans="1:36" ht="12.7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</row>
    <row r="597" spans="1:36" ht="12.7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</row>
    <row r="598" spans="1:36" ht="12.7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</row>
    <row r="599" spans="1:36" ht="12.7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</row>
    <row r="600" spans="1:36" ht="12.7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</row>
    <row r="601" spans="1:36" ht="12.7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</row>
    <row r="602" spans="1:36" ht="12.7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</row>
    <row r="603" spans="1:36" ht="12.7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</row>
    <row r="604" spans="1:36" ht="12.7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</row>
    <row r="605" spans="1:36" ht="12.7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</row>
    <row r="606" spans="1:36" ht="12.7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</row>
    <row r="607" spans="1:36" ht="12.7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</row>
    <row r="608" spans="1:36" ht="12.7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</row>
    <row r="609" spans="1:36" ht="12.7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</row>
    <row r="610" spans="1:36" ht="12.7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</row>
    <row r="611" spans="1:36" ht="12.7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</row>
    <row r="612" spans="1:36" ht="12.7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</row>
    <row r="613" spans="1:36" ht="12.7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</row>
    <row r="614" spans="1:36" ht="12.7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</row>
    <row r="615" spans="1:36" ht="12.7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</row>
    <row r="616" spans="1:36" ht="12.7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</row>
    <row r="617" spans="1:36" ht="12.7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</row>
    <row r="618" spans="1:36" ht="12.7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</row>
    <row r="619" spans="1:36" ht="12.7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</row>
    <row r="620" spans="1:36" ht="12.7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</row>
    <row r="621" spans="1:36" ht="12.7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</row>
    <row r="622" spans="1:36" ht="12.7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</row>
    <row r="623" spans="1:36" ht="12.7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</row>
    <row r="624" spans="1:36" ht="12.7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</row>
    <row r="625" spans="1:36" ht="12.7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</row>
    <row r="626" spans="1:36" ht="12.7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</row>
    <row r="627" spans="1:36" ht="12.7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</row>
    <row r="628" spans="1:36" ht="12.7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</row>
    <row r="629" spans="1:36" ht="12.7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</row>
    <row r="630" spans="1:36" ht="12.7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</row>
    <row r="631" spans="1:36" ht="12.7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</row>
    <row r="632" spans="1:36" ht="12.7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</row>
    <row r="633" spans="1:36" ht="12.7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</row>
    <row r="634" spans="1:36" ht="12.7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</row>
    <row r="635" spans="1:36" ht="12.7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</row>
    <row r="636" spans="1:36" ht="12.7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</row>
    <row r="637" spans="1:36" ht="12.7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</row>
    <row r="638" spans="1:36" ht="12.7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</row>
    <row r="639" spans="1:36" ht="12.7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</row>
    <row r="640" spans="1:36" ht="12.7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</row>
    <row r="641" spans="1:36" ht="12.7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</row>
    <row r="642" spans="1:36" ht="12.7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</row>
    <row r="643" spans="1:36" ht="12.7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</row>
    <row r="644" spans="1:36" ht="12.7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</row>
    <row r="645" spans="1:36" ht="12.7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</row>
    <row r="646" spans="1:36" ht="12.7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</row>
    <row r="647" spans="1:36" ht="12.7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</row>
    <row r="648" spans="1:36" ht="12.7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</row>
    <row r="649" spans="1:36" ht="12.7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</row>
    <row r="650" spans="1:36" ht="12.7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</row>
    <row r="651" spans="1:36" ht="12.7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</row>
    <row r="652" spans="1:36" ht="12.7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</row>
    <row r="653" spans="1:36" ht="12.7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</row>
    <row r="654" spans="1:36" ht="12.7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</row>
    <row r="655" spans="1:36" ht="12.7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</row>
    <row r="656" spans="1:36" ht="12.7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</row>
    <row r="657" spans="1:36" ht="12.7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</row>
    <row r="658" spans="1:36" ht="12.7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</row>
    <row r="659" spans="1:36" ht="12.7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</row>
    <row r="660" spans="1:36" ht="12.7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</row>
    <row r="661" spans="1:36" ht="12.7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</row>
    <row r="662" spans="1:36" ht="12.7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</row>
    <row r="663" spans="1:36" ht="12.7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</row>
    <row r="664" spans="1:36" ht="12.7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</row>
    <row r="665" spans="1:36" ht="12.7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</row>
    <row r="666" spans="1:36" ht="12.7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</row>
    <row r="667" spans="1:36" ht="12.7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</row>
    <row r="668" spans="1:36" ht="12.7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</row>
    <row r="669" spans="1:36" ht="12.7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</row>
    <row r="670" spans="1:36" ht="12.7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</row>
    <row r="671" spans="1:36" ht="12.7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</row>
    <row r="672" spans="1:36" ht="12.7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</row>
    <row r="673" spans="1:36" ht="12.7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</row>
    <row r="674" spans="1:36" ht="12.7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</row>
    <row r="675" spans="1:36" ht="12.7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</row>
    <row r="676" spans="1:36" ht="12.7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</row>
    <row r="677" spans="1:36" ht="12.7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</row>
    <row r="678" spans="1:36" ht="12.7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</row>
    <row r="679" spans="1:36" ht="12.7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</row>
    <row r="680" spans="1:36" ht="12.7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</row>
    <row r="681" spans="1:36" ht="12.7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</row>
    <row r="682" spans="1:36" ht="12.7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</row>
    <row r="683" spans="1:36" ht="12.7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</row>
    <row r="684" spans="1:36" ht="12.7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</row>
    <row r="685" spans="1:36" ht="12.7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</row>
    <row r="686" spans="1:36" ht="12.7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</row>
    <row r="687" spans="1:36" ht="12.7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</row>
    <row r="688" spans="1:36" ht="12.7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</row>
    <row r="689" spans="1:36" ht="12.7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</row>
    <row r="690" spans="1:36" ht="12.7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</row>
    <row r="691" spans="1:36" ht="12.7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</row>
    <row r="692" spans="1:36" ht="12.7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</row>
    <row r="693" spans="1:36" ht="12.7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</row>
    <row r="694" spans="1:36" ht="12.7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</row>
    <row r="695" spans="1:36" ht="12.7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</row>
    <row r="696" spans="1:36" ht="12.7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</row>
    <row r="697" spans="1:36" ht="12.7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</row>
    <row r="698" spans="1:36" ht="12.7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</row>
    <row r="699" spans="1:36" ht="12.7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</row>
    <row r="700" spans="1:36" ht="12.7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</row>
    <row r="701" spans="1:36" ht="12.7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</row>
    <row r="702" spans="1:36" ht="12.7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</row>
    <row r="703" spans="1:36" ht="12.7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</row>
    <row r="704" spans="1:36" ht="12.7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</row>
    <row r="705" spans="1:36" ht="12.7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</row>
    <row r="706" spans="1:36" ht="12.7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</row>
    <row r="707" spans="1:36" ht="12.7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</row>
    <row r="708" spans="1:36" ht="12.7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</row>
    <row r="709" spans="1:36" ht="12.7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</row>
    <row r="710" spans="1:36" ht="12.7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</row>
    <row r="711" spans="1:36" ht="12.7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</row>
    <row r="712" spans="1:36" ht="12.7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</row>
    <row r="713" spans="1:36" ht="12.7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</row>
    <row r="714" spans="1:36" ht="12.7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</row>
    <row r="715" spans="1:36" ht="12.7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</row>
    <row r="716" spans="1:36" ht="12.7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</row>
    <row r="717" spans="1:36" ht="12.7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</row>
    <row r="718" spans="1:36" ht="12.7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</row>
    <row r="719" spans="1:36" ht="12.7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</row>
    <row r="720" spans="1:36" ht="12.7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</row>
    <row r="721" spans="1:36" ht="12.7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</row>
    <row r="722" spans="1:36" ht="12.7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</row>
    <row r="723" spans="1:36" ht="12.7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</row>
    <row r="724" spans="1:36" ht="12.7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</row>
    <row r="725" spans="1:36" ht="12.7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</row>
    <row r="726" spans="1:36" ht="12.7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</row>
    <row r="727" spans="1:36" ht="12.7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</row>
    <row r="728" spans="1:36" ht="12.7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</row>
    <row r="729" spans="1:36" ht="12.7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</row>
    <row r="730" spans="1:36" ht="12.7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</row>
    <row r="731" spans="1:36" ht="12.7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</row>
    <row r="732" spans="1:36" ht="12.7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</row>
    <row r="733" spans="1:36" ht="12.7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</row>
    <row r="734" spans="1:36" ht="12.7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</row>
    <row r="735" spans="1:36" ht="12.7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</row>
    <row r="736" spans="1:36" ht="12.7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</row>
    <row r="737" spans="1:36" ht="12.7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</row>
    <row r="738" spans="1:36" ht="12.7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</row>
    <row r="739" spans="1:36" ht="12.7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</row>
    <row r="740" spans="1:36" ht="12.7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</row>
    <row r="741" spans="1:36" ht="12.7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</row>
    <row r="742" spans="1:36" ht="12.7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</row>
    <row r="743" spans="1:36" ht="12.7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</row>
    <row r="744" spans="1:36" ht="12.7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</row>
    <row r="745" spans="1:36" ht="12.7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</row>
    <row r="746" spans="1:36" ht="12.7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</row>
    <row r="747" spans="1:36" ht="12.7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</row>
    <row r="748" spans="1:36" ht="12.7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</row>
    <row r="749" spans="1:36" ht="12.7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</row>
    <row r="750" spans="1:36" ht="12.7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</row>
    <row r="751" spans="1:36" ht="12.7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</row>
    <row r="752" spans="1:36" ht="12.7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</row>
    <row r="753" spans="1:36" ht="12.7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</row>
    <row r="754" spans="1:36" ht="12.7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</row>
    <row r="755" spans="1:36" ht="12.7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</row>
    <row r="756" spans="1:36" ht="12.7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</row>
    <row r="757" spans="1:36" ht="12.7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</row>
    <row r="758" spans="1:36" ht="12.7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</row>
    <row r="759" spans="1:36" ht="12.7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</row>
    <row r="760" spans="1:36" ht="12.7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</row>
    <row r="761" spans="1:36" ht="12.7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</row>
    <row r="762" spans="1:36" ht="12.7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</row>
    <row r="763" spans="1:36" ht="12.7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</row>
    <row r="764" spans="1:36" ht="12.7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</row>
    <row r="765" spans="1:36" ht="12.7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</row>
    <row r="766" spans="1:36" ht="12.7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</row>
    <row r="767" spans="1:36" ht="12.7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</row>
    <row r="768" spans="1:36" ht="12.7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</row>
    <row r="769" spans="1:36" ht="12.7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</row>
    <row r="770" spans="1:36" ht="12.7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</row>
    <row r="771" spans="1:36" ht="12.7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</row>
    <row r="772" spans="1:36" ht="12.7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</row>
    <row r="773" spans="1:36" ht="12.7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</row>
    <row r="774" spans="1:36" ht="12.7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</row>
    <row r="775" spans="1:36" ht="12.7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</row>
    <row r="776" spans="1:36" ht="12.7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</row>
    <row r="777" spans="1:36" ht="12.7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</row>
    <row r="778" spans="1:36" ht="12.7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</row>
    <row r="779" spans="1:36" ht="12.7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</row>
    <row r="780" spans="1:36" ht="12.7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</row>
    <row r="781" spans="1:36" ht="12.7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</row>
    <row r="782" spans="1:36" ht="12.7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</row>
    <row r="783" spans="1:36" ht="12.7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</row>
    <row r="784" spans="1:36" ht="12.7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</row>
    <row r="785" spans="1:36" ht="12.7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</row>
    <row r="786" spans="1:36" ht="12.7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</row>
    <row r="787" spans="1:36" ht="12.7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</row>
    <row r="788" spans="1:36" ht="12.7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</row>
    <row r="789" spans="1:36" ht="12.7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</row>
    <row r="790" spans="1:36" ht="12.7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</row>
    <row r="791" spans="1:36" ht="12.7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</row>
    <row r="792" spans="1:36" ht="12.7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</row>
    <row r="793" spans="1:36" ht="12.7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</row>
    <row r="794" spans="1:36" ht="12.7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</row>
    <row r="795" spans="1:36" ht="12.7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</row>
    <row r="796" spans="1:36" ht="12.7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</row>
    <row r="797" spans="1:36" ht="12.7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</row>
    <row r="798" spans="1:36" ht="12.7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</row>
    <row r="799" spans="1:36" ht="12.7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</row>
    <row r="800" spans="1:36" ht="12.7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</row>
    <row r="801" spans="1:36" ht="12.7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</row>
    <row r="802" spans="1:36" ht="12.7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</row>
    <row r="803" spans="1:36" ht="12.7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</row>
    <row r="804" spans="1:36" ht="12.7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</row>
    <row r="805" spans="1:36" ht="12.7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</row>
    <row r="806" spans="1:36" ht="12.7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</row>
    <row r="807" spans="1:36" ht="12.7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</row>
    <row r="808" spans="1:36" ht="12.7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</row>
    <row r="809" spans="1:36" ht="12.7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</row>
    <row r="810" spans="1:36" ht="12.7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</row>
    <row r="811" spans="1:36" ht="12.7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</row>
    <row r="812" spans="1:36" ht="12.7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</row>
    <row r="813" spans="1:36" ht="12.7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</row>
    <row r="814" spans="1:36" ht="12.7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</row>
    <row r="815" spans="1:36" ht="12.7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</row>
    <row r="816" spans="1:36" ht="12.7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</row>
    <row r="817" spans="1:36" ht="12.7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</row>
    <row r="818" spans="1:36" ht="12.7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</row>
    <row r="819" spans="1:36" ht="12.7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</row>
    <row r="820" spans="1:36" ht="12.7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</row>
    <row r="821" spans="1:36" ht="12.7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</row>
    <row r="822" spans="1:36" ht="12.7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</row>
    <row r="823" spans="1:36" ht="12.7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</row>
    <row r="824" spans="1:36" ht="12.7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</row>
    <row r="825" spans="1:36" ht="12.7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</row>
    <row r="826" spans="1:36" ht="12.7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</row>
    <row r="827" spans="1:36" ht="12.7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</row>
    <row r="828" spans="1:36" ht="12.7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</row>
    <row r="829" spans="1:36" ht="12.7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</row>
    <row r="830" spans="1:36" ht="12.7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</row>
    <row r="831" spans="1:36" ht="12.7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</row>
    <row r="832" spans="1:36" ht="12.7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</row>
    <row r="833" spans="1:36" ht="12.7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</row>
    <row r="834" spans="1:36" ht="12.7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</row>
    <row r="835" spans="1:36" ht="12.7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</row>
    <row r="836" spans="1:36" ht="12.7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</row>
    <row r="837" spans="1:36" ht="12.7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</row>
    <row r="838" spans="1:36" ht="12.7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</row>
    <row r="839" spans="1:36" ht="12.7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</row>
    <row r="840" spans="1:36" ht="12.7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</row>
    <row r="841" spans="1:36" ht="12.7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</row>
    <row r="842" spans="1:36" ht="12.7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</row>
    <row r="843" spans="1:36" ht="12.7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</row>
    <row r="844" spans="1:36" ht="12.7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</row>
    <row r="845" spans="1:36" ht="12.7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</row>
    <row r="846" spans="1:36" ht="12.7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</row>
    <row r="847" spans="1:36" ht="12.7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</row>
    <row r="848" spans="1:36" ht="12.7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</row>
    <row r="849" spans="1:36" ht="12.7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</row>
    <row r="850" spans="1:36" ht="12.7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</row>
    <row r="851" spans="1:36" ht="12.7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</row>
    <row r="852" spans="1:36" ht="12.7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</row>
    <row r="853" spans="1:36" ht="12.7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</row>
    <row r="854" spans="1:36" ht="12.7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</row>
    <row r="855" spans="1:36" ht="12.7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</row>
    <row r="856" spans="1:36" ht="12.7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</row>
    <row r="857" spans="1:36" ht="12.7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</row>
    <row r="858" spans="1:36" ht="12.7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</row>
    <row r="859" spans="1:36" ht="12.7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</row>
    <row r="860" spans="1:36" ht="12.7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</row>
    <row r="861" spans="1:36" ht="12.7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</row>
    <row r="862" spans="1:36" ht="12.7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</row>
    <row r="863" spans="1:36" ht="12.7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</row>
    <row r="864" spans="1:36" ht="12.7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</row>
    <row r="865" spans="1:36" ht="12.7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</row>
    <row r="866" spans="1:36" ht="12.7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</row>
    <row r="867" spans="1:36" ht="12.7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</row>
    <row r="868" spans="1:36" ht="12.7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</row>
    <row r="869" spans="1:36" ht="12.7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</row>
    <row r="870" spans="1:36" ht="12.7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</row>
    <row r="871" spans="1:36" ht="12.7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</row>
    <row r="872" spans="1:36" ht="12.7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</row>
    <row r="873" spans="1:36" ht="12.7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</row>
    <row r="874" spans="1:36" ht="12.7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</row>
    <row r="875" spans="1:36" ht="12.7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</row>
    <row r="876" spans="1:36" ht="12.7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</row>
    <row r="877" spans="1:36" ht="12.7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</row>
    <row r="878" spans="1:36" ht="12.7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</row>
    <row r="879" spans="1:36" ht="12.7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</row>
    <row r="880" spans="1:36" ht="12.7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</row>
    <row r="881" spans="1:36" ht="12.7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</row>
    <row r="882" spans="1:36" ht="12.7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</row>
    <row r="883" spans="1:36" ht="12.7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</row>
    <row r="884" spans="1:36" ht="12.7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</row>
    <row r="885" spans="1:36" ht="12.7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</row>
    <row r="886" spans="1:36" ht="12.7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</row>
    <row r="887" spans="1:36" ht="12.7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</row>
    <row r="888" spans="1:36" ht="12.7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</row>
    <row r="889" spans="1:36" ht="12.7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</row>
    <row r="890" spans="1:36" ht="12.7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</row>
    <row r="891" spans="1:36" ht="12.7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</row>
    <row r="892" spans="1:36" ht="12.7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</row>
    <row r="893" spans="1:36" ht="12.7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</row>
    <row r="894" spans="1:36" ht="12.7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</row>
    <row r="895" spans="1:36" ht="12.7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</row>
    <row r="896" spans="1:36" ht="12.7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</row>
    <row r="897" spans="1:36" ht="12.7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</row>
    <row r="898" spans="1:36" ht="12.7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</row>
    <row r="899" spans="1:36" ht="12.7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</row>
    <row r="900" spans="1:36" ht="12.7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</row>
    <row r="901" spans="1:36" ht="12.7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</row>
    <row r="902" spans="1:36" ht="12.7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</row>
    <row r="903" spans="1:36" ht="12.7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</row>
    <row r="904" spans="1:36" ht="12.7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</row>
    <row r="905" spans="1:36" ht="12.7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</row>
    <row r="906" spans="1:36" ht="12.7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</row>
    <row r="907" spans="1:36" ht="12.7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</row>
    <row r="908" spans="1:36" ht="12.7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</row>
    <row r="909" spans="1:36" ht="12.7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</row>
    <row r="910" spans="1:36" ht="12.7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</row>
    <row r="911" spans="1:36" ht="12.7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</row>
    <row r="912" spans="1:36" ht="12.7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</row>
    <row r="913" spans="1:36" ht="12.7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</row>
    <row r="914" spans="1:36" ht="12.7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</row>
    <row r="915" spans="1:36" ht="12.7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</row>
    <row r="916" spans="1:36" ht="12.7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</row>
    <row r="917" spans="1:36" ht="12.7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</row>
    <row r="918" spans="1:36" ht="12.7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</row>
    <row r="919" spans="1:36" ht="12.7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</row>
    <row r="920" spans="1:36" ht="12.7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</row>
    <row r="921" spans="1:36" ht="12.7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</row>
    <row r="922" spans="1:36" ht="12.7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</row>
    <row r="923" spans="1:36" ht="12.7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</row>
    <row r="924" spans="1:36" ht="12.7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</row>
    <row r="925" spans="1:36" ht="12.7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</row>
    <row r="926" spans="1:36" ht="12.7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</row>
    <row r="927" spans="1:36" ht="12.7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</row>
    <row r="928" spans="1:36" ht="12.7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</row>
    <row r="929" spans="1:36" ht="12.7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</row>
    <row r="930" spans="1:36" ht="12.7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</row>
    <row r="931" spans="1:36" ht="12.7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</row>
    <row r="932" spans="1:36" ht="12.7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</row>
    <row r="933" spans="1:36" ht="12.7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</row>
    <row r="934" spans="1:36" ht="12.7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</row>
    <row r="935" spans="1:36" ht="12.7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</row>
    <row r="936" spans="1:36" ht="12.7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</row>
    <row r="937" spans="1:36" ht="12.7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</row>
    <row r="938" spans="1:36" ht="12.7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</row>
    <row r="939" spans="1:36" ht="12.7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</row>
    <row r="940" spans="1:36" ht="12.7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</row>
    <row r="941" spans="1:36" ht="12.7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</row>
    <row r="942" spans="1:36" ht="12.7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</row>
    <row r="943" spans="1:36" ht="12.7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</row>
    <row r="944" spans="1:36" ht="12.7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</row>
    <row r="945" spans="1:36" ht="12.7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</row>
    <row r="946" spans="1:36" ht="12.7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</row>
    <row r="947" spans="1:36" ht="12.7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</row>
    <row r="948" spans="1:36" ht="12.7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</row>
    <row r="949" spans="1:36" ht="12.7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</row>
    <row r="950" spans="1:36" ht="12.7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</row>
    <row r="951" spans="1:36" ht="12.7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</row>
    <row r="952" spans="1:36" ht="12.7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</row>
    <row r="953" spans="1:36" ht="12.7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</row>
    <row r="954" spans="1:36" ht="12.7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</row>
    <row r="955" spans="1:36" ht="12.7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</row>
    <row r="956" spans="1:36" ht="12.7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</row>
    <row r="957" spans="1:36" ht="12.7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</row>
    <row r="958" spans="1:36" ht="12.7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</row>
    <row r="959" spans="1:36" ht="12.7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</row>
    <row r="960" spans="1:36" ht="12.7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</row>
    <row r="961" spans="1:36" ht="12.7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</row>
    <row r="962" spans="1:36" ht="12.7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</row>
    <row r="963" spans="1:36" ht="12.7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</row>
    <row r="964" spans="1:36" ht="12.7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</row>
    <row r="965" spans="1:36" ht="12.7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</row>
    <row r="966" spans="1:36" ht="12.7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</row>
    <row r="967" spans="1:36" ht="12.7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</row>
    <row r="968" spans="1:36" ht="12.7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</row>
    <row r="969" spans="1:36" ht="12.7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</row>
    <row r="970" spans="1:36" ht="12.7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</row>
    <row r="971" spans="1:36" ht="12.7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</row>
    <row r="972" spans="1:36" ht="12.7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</row>
    <row r="973" spans="1:36" ht="12.7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</row>
    <row r="974" spans="1:36" ht="12.7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</row>
    <row r="975" spans="1:36" ht="12.7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</row>
    <row r="976" spans="1:36" ht="12.7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</row>
    <row r="977" spans="1:36" ht="12.7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</row>
    <row r="978" spans="1:36" ht="12.7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</row>
  </sheetData>
  <sheetProtection selectLockedCells="1"/>
  <mergeCells count="176">
    <mergeCell ref="P18:Q18"/>
    <mergeCell ref="D20:E20"/>
    <mergeCell ref="N18:O18"/>
    <mergeCell ref="L18:M18"/>
    <mergeCell ref="H18:I18"/>
    <mergeCell ref="L20:M20"/>
    <mergeCell ref="H20:I20"/>
    <mergeCell ref="J18:K18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H19:I19"/>
    <mergeCell ref="A22:C22"/>
    <mergeCell ref="N23:O23"/>
    <mergeCell ref="A23:C23"/>
    <mergeCell ref="H22:I22"/>
    <mergeCell ref="L22:M22"/>
    <mergeCell ref="L21:M21"/>
    <mergeCell ref="A31:C31"/>
    <mergeCell ref="A24:M24"/>
    <mergeCell ref="L31:M31"/>
    <mergeCell ref="J26:K26"/>
    <mergeCell ref="F23:G23"/>
    <mergeCell ref="F20:G20"/>
    <mergeCell ref="J23:K23"/>
    <mergeCell ref="D30:E30"/>
    <mergeCell ref="D23:E23"/>
    <mergeCell ref="A29:M29"/>
    <mergeCell ref="F28:G28"/>
    <mergeCell ref="H30:I30"/>
    <mergeCell ref="H23:I23"/>
    <mergeCell ref="D28:E28"/>
    <mergeCell ref="L25:M25"/>
    <mergeCell ref="L33:M33"/>
    <mergeCell ref="F36:G36"/>
    <mergeCell ref="D35:E35"/>
    <mergeCell ref="N25:O25"/>
    <mergeCell ref="L23:M23"/>
    <mergeCell ref="A21:C21"/>
    <mergeCell ref="L30:M30"/>
    <mergeCell ref="A30:C30"/>
    <mergeCell ref="J30:K30"/>
    <mergeCell ref="F30:G30"/>
    <mergeCell ref="D26:E26"/>
    <mergeCell ref="F31:G31"/>
    <mergeCell ref="D39:E39"/>
    <mergeCell ref="J39:K39"/>
    <mergeCell ref="J32:K32"/>
    <mergeCell ref="J33:K33"/>
    <mergeCell ref="J31:K31"/>
    <mergeCell ref="H31:I31"/>
    <mergeCell ref="D36:E36"/>
    <mergeCell ref="D31:E31"/>
    <mergeCell ref="A48:C48"/>
    <mergeCell ref="D32:E32"/>
    <mergeCell ref="A43:C43"/>
    <mergeCell ref="A39:C39"/>
    <mergeCell ref="A40:C40"/>
    <mergeCell ref="A37:C37"/>
    <mergeCell ref="A32:C32"/>
    <mergeCell ref="A33:C33"/>
    <mergeCell ref="A36:C36"/>
    <mergeCell ref="A35:C35"/>
    <mergeCell ref="L10:M10"/>
    <mergeCell ref="I10:K10"/>
    <mergeCell ref="G10:H10"/>
    <mergeCell ref="J42:K42"/>
    <mergeCell ref="A12:M12"/>
    <mergeCell ref="D19:E19"/>
    <mergeCell ref="A13:M13"/>
    <mergeCell ref="C10:D10"/>
    <mergeCell ref="A14:M14"/>
    <mergeCell ref="A15:M15"/>
    <mergeCell ref="L26:M26"/>
    <mergeCell ref="F27:G27"/>
    <mergeCell ref="H28:I28"/>
    <mergeCell ref="F26:G26"/>
    <mergeCell ref="L28:M28"/>
    <mergeCell ref="U50:V50"/>
    <mergeCell ref="L43:M43"/>
    <mergeCell ref="F37:G37"/>
    <mergeCell ref="F35:G35"/>
    <mergeCell ref="L37:M37"/>
    <mergeCell ref="F22:G22"/>
    <mergeCell ref="D22:E22"/>
    <mergeCell ref="J22:K22"/>
    <mergeCell ref="H39:I39"/>
    <mergeCell ref="L35:M35"/>
    <mergeCell ref="H25:I25"/>
    <mergeCell ref="D27:E27"/>
    <mergeCell ref="H27:I27"/>
    <mergeCell ref="D25:E25"/>
    <mergeCell ref="L27:M27"/>
    <mergeCell ref="A27:C27"/>
    <mergeCell ref="A26:C26"/>
    <mergeCell ref="A28:C28"/>
    <mergeCell ref="A25:C25"/>
    <mergeCell ref="J35:K35"/>
    <mergeCell ref="J28:K28"/>
    <mergeCell ref="H26:I26"/>
    <mergeCell ref="J25:K25"/>
    <mergeCell ref="J27:K27"/>
    <mergeCell ref="F33:G33"/>
    <mergeCell ref="H43:I43"/>
    <mergeCell ref="D43:E43"/>
    <mergeCell ref="L42:M42"/>
    <mergeCell ref="H42:I42"/>
    <mergeCell ref="J43:K43"/>
    <mergeCell ref="L32:M32"/>
    <mergeCell ref="H32:I32"/>
    <mergeCell ref="A34:M34"/>
    <mergeCell ref="F32:G32"/>
    <mergeCell ref="J37:K37"/>
    <mergeCell ref="A42:C42"/>
    <mergeCell ref="L40:M40"/>
    <mergeCell ref="F39:G39"/>
    <mergeCell ref="H37:I37"/>
    <mergeCell ref="K36:L36"/>
    <mergeCell ref="F40:G40"/>
    <mergeCell ref="H40:I40"/>
    <mergeCell ref="J40:K40"/>
    <mergeCell ref="L39:M39"/>
    <mergeCell ref="D37:E37"/>
    <mergeCell ref="A47:C47"/>
    <mergeCell ref="F25:G25"/>
    <mergeCell ref="H35:I35"/>
    <mergeCell ref="D40:E40"/>
    <mergeCell ref="H33:I33"/>
    <mergeCell ref="F43:G43"/>
    <mergeCell ref="D42:E42"/>
    <mergeCell ref="H36:I36"/>
    <mergeCell ref="F42:G42"/>
    <mergeCell ref="D33:E33"/>
    <mergeCell ref="A54:K54"/>
    <mergeCell ref="L50:M50"/>
    <mergeCell ref="A45:C45"/>
    <mergeCell ref="A46:C46"/>
    <mergeCell ref="D49:E49"/>
    <mergeCell ref="H46:I46"/>
    <mergeCell ref="A49:C49"/>
    <mergeCell ref="D48:E48"/>
    <mergeCell ref="J46:K46"/>
    <mergeCell ref="D46:E46"/>
    <mergeCell ref="A16:M16"/>
    <mergeCell ref="A38:M38"/>
    <mergeCell ref="A41:M41"/>
    <mergeCell ref="A44:M44"/>
    <mergeCell ref="H45:I45"/>
    <mergeCell ref="A50:K53"/>
    <mergeCell ref="F46:G46"/>
    <mergeCell ref="D45:E45"/>
    <mergeCell ref="F45:G45"/>
    <mergeCell ref="F47:G47"/>
    <mergeCell ref="J45:K45"/>
    <mergeCell ref="L45:M45"/>
    <mergeCell ref="L46:M46"/>
    <mergeCell ref="D47:E47"/>
    <mergeCell ref="H47:I47"/>
    <mergeCell ref="J47:K47"/>
    <mergeCell ref="L47:M47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g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николь'!A1" display="Технониколь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J18:K18" location="'1.2 Kerabit'!A1" display="Tegola"/>
    <hyperlink ref="D17:M23" r:id="rId3" display="Монтеррей"/>
    <hyperlink ref="D25:M28" r:id="rId4" display="Velux"/>
    <hyperlink ref="D30:M33" r:id="rId5" display="SnowBird"/>
    <hyperlink ref="D35:M36" r:id="rId6" display="Docke"/>
    <hyperlink ref="D39:M40" r:id="rId7" display="Rockwool"/>
    <hyperlink ref="D42:M43" r:id="rId8" display="C-21"/>
    <hyperlink ref="D45:M48" r:id="rId9" display="кровля 1 "/>
  </hyperlinks>
  <printOptions/>
  <pageMargins left="0.75" right="0.45" top="0.53" bottom="1" header="0.5" footer="0.5"/>
  <pageSetup fitToHeight="1" fitToWidth="1" horizontalDpi="600" verticalDpi="600" orientation="portrait" paperSize="9" scale="74" r:id="rId11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75"/>
  <sheetViews>
    <sheetView tabSelected="1" zoomScalePageLayoutView="0" workbookViewId="0" topLeftCell="A2">
      <selection activeCell="G15" sqref="G15:G17"/>
    </sheetView>
  </sheetViews>
  <sheetFormatPr defaultColWidth="9.00390625" defaultRowHeight="12.75"/>
  <cols>
    <col min="2" max="2" width="29.125" style="0" customWidth="1"/>
    <col min="3" max="3" width="18.375" style="0" customWidth="1"/>
    <col min="4" max="4" width="22.375" style="0" customWidth="1"/>
    <col min="5" max="5" width="21.875" style="0" customWidth="1"/>
  </cols>
  <sheetData>
    <row r="1" spans="1:69" ht="12.75">
      <c r="A1" s="6"/>
      <c r="B1" s="6"/>
      <c r="C1" s="45"/>
      <c r="D1" s="45"/>
      <c r="E1" s="231" t="s">
        <v>148</v>
      </c>
      <c r="F1" s="231"/>
      <c r="G1" s="231"/>
      <c r="H1" s="231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ht="12.75">
      <c r="A2" s="6"/>
      <c r="B2" s="7"/>
      <c r="C2" s="49"/>
      <c r="D2" s="49"/>
      <c r="E2" s="49"/>
      <c r="F2" s="39"/>
      <c r="G2" s="8"/>
      <c r="H2" s="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ht="12.75">
      <c r="A3" s="9"/>
      <c r="B3" s="10"/>
      <c r="C3" s="50"/>
      <c r="D3" s="50"/>
      <c r="E3" s="50"/>
      <c r="F3" s="39"/>
      <c r="G3" s="8"/>
      <c r="H3" s="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ht="20.25">
      <c r="A4" s="9"/>
      <c r="B4" s="11"/>
      <c r="C4" s="46"/>
      <c r="D4" s="51"/>
      <c r="E4" s="50"/>
      <c r="F4" s="39"/>
      <c r="G4" s="8"/>
      <c r="H4" s="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</row>
    <row r="5" spans="1:69" ht="20.25">
      <c r="A5" s="9"/>
      <c r="B5" s="11"/>
      <c r="C5" s="46"/>
      <c r="D5" s="51"/>
      <c r="E5" s="50"/>
      <c r="F5" s="39"/>
      <c r="G5" s="8"/>
      <c r="H5" s="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1:69" ht="15.75">
      <c r="A6" s="9"/>
      <c r="B6" s="12"/>
      <c r="C6" s="46"/>
      <c r="D6" s="51"/>
      <c r="E6" s="50"/>
      <c r="F6" s="39"/>
      <c r="G6" s="8"/>
      <c r="H6" s="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2.75">
      <c r="A7" s="13"/>
      <c r="B7" s="13"/>
      <c r="C7" s="45"/>
      <c r="D7" s="45"/>
      <c r="E7" s="45"/>
      <c r="F7" s="45"/>
      <c r="G7" s="13"/>
      <c r="H7" s="13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2.75">
      <c r="A8" s="232" t="s">
        <v>143</v>
      </c>
      <c r="B8" s="232"/>
      <c r="C8" s="232"/>
      <c r="D8" s="232"/>
      <c r="E8" s="232"/>
      <c r="F8" s="232"/>
      <c r="G8" s="232"/>
      <c r="H8" s="23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2.75">
      <c r="A9" s="232"/>
      <c r="B9" s="232"/>
      <c r="C9" s="232"/>
      <c r="D9" s="232"/>
      <c r="E9" s="232"/>
      <c r="F9" s="232"/>
      <c r="G9" s="232"/>
      <c r="H9" s="232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 ht="12.75">
      <c r="A10" s="233" t="s">
        <v>50</v>
      </c>
      <c r="B10" s="235">
        <f>Главная!B10</f>
        <v>40946</v>
      </c>
      <c r="C10" s="237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D10" s="237"/>
      <c r="E10" s="237"/>
      <c r="F10" s="237"/>
      <c r="G10" s="237"/>
      <c r="H10" s="23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</row>
    <row r="11" spans="1:69" ht="12.75">
      <c r="A11" s="234"/>
      <c r="B11" s="236"/>
      <c r="C11" s="238"/>
      <c r="D11" s="238"/>
      <c r="E11" s="238"/>
      <c r="F11" s="238"/>
      <c r="G11" s="238"/>
      <c r="H11" s="238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</row>
    <row r="12" spans="1:69" ht="12.75">
      <c r="A12" s="222" t="s">
        <v>0</v>
      </c>
      <c r="B12" s="239" t="s">
        <v>2</v>
      </c>
      <c r="C12" s="239" t="s">
        <v>1</v>
      </c>
      <c r="D12" s="221" t="s">
        <v>58</v>
      </c>
      <c r="E12" s="221" t="s">
        <v>8</v>
      </c>
      <c r="F12" s="221" t="s">
        <v>59</v>
      </c>
      <c r="G12" s="221" t="s">
        <v>4</v>
      </c>
      <c r="H12" s="222" t="s">
        <v>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</row>
    <row r="13" spans="1:69" ht="12.75">
      <c r="A13" s="222"/>
      <c r="B13" s="239"/>
      <c r="C13" s="239"/>
      <c r="D13" s="240"/>
      <c r="E13" s="221"/>
      <c r="F13" s="221"/>
      <c r="G13" s="221"/>
      <c r="H13" s="222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</row>
    <row r="14" spans="1:69" ht="12.75">
      <c r="A14" s="223" t="s">
        <v>87</v>
      </c>
      <c r="B14" s="224"/>
      <c r="C14" s="224"/>
      <c r="D14" s="224"/>
      <c r="E14" s="224"/>
      <c r="F14" s="224"/>
      <c r="G14" s="224"/>
      <c r="H14" s="225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</row>
    <row r="15" spans="1:69" ht="12.75">
      <c r="A15" s="136">
        <v>1</v>
      </c>
      <c r="B15" s="27"/>
      <c r="C15" s="32"/>
      <c r="D15" s="176" t="s">
        <v>62</v>
      </c>
      <c r="E15" s="227" t="s">
        <v>144</v>
      </c>
      <c r="F15" s="174">
        <v>4057</v>
      </c>
      <c r="G15" s="206"/>
      <c r="H15" s="152">
        <f>IF(G15=0,"",F15*G15)</f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</row>
    <row r="16" spans="1:69" ht="12.75">
      <c r="A16" s="136"/>
      <c r="B16" s="28"/>
      <c r="C16" s="38"/>
      <c r="D16" s="177"/>
      <c r="E16" s="228"/>
      <c r="F16" s="210"/>
      <c r="G16" s="207"/>
      <c r="H16" s="153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</row>
    <row r="17" spans="1:69" ht="15.75" customHeight="1">
      <c r="A17" s="226"/>
      <c r="B17" s="28"/>
      <c r="C17" s="26" t="s">
        <v>61</v>
      </c>
      <c r="D17" s="209"/>
      <c r="E17" s="228"/>
      <c r="F17" s="230"/>
      <c r="G17" s="208"/>
      <c r="H17" s="1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</row>
    <row r="18" spans="1:69" ht="12.75">
      <c r="A18" s="226"/>
      <c r="B18" s="28"/>
      <c r="C18" s="26"/>
      <c r="D18" s="176" t="s">
        <v>84</v>
      </c>
      <c r="E18" s="228"/>
      <c r="F18" s="216">
        <v>4403</v>
      </c>
      <c r="G18" s="216"/>
      <c r="H18" s="152">
        <f>IF(G18=0,"",F18*G18)</f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</row>
    <row r="19" spans="1:69" ht="12.75">
      <c r="A19" s="226"/>
      <c r="B19" s="28"/>
      <c r="C19" s="26"/>
      <c r="D19" s="177"/>
      <c r="E19" s="228"/>
      <c r="F19" s="217"/>
      <c r="G19" s="217"/>
      <c r="H19" s="15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69" ht="12.75">
      <c r="A20" s="226"/>
      <c r="B20" s="36"/>
      <c r="C20" s="31"/>
      <c r="D20" s="209"/>
      <c r="E20" s="229"/>
      <c r="F20" s="218"/>
      <c r="G20" s="218"/>
      <c r="H20" s="1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</row>
    <row r="21" spans="1:69" ht="12.75" customHeight="1">
      <c r="A21" s="160">
        <v>2</v>
      </c>
      <c r="B21" s="28"/>
      <c r="C21" s="33"/>
      <c r="D21" s="211" t="s">
        <v>64</v>
      </c>
      <c r="E21" s="123" t="s">
        <v>144</v>
      </c>
      <c r="F21" s="196">
        <v>1431</v>
      </c>
      <c r="G21" s="196"/>
      <c r="H21" s="180">
        <f>IF(G21=0,"",F21*G21)</f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1:69" ht="12.75" customHeight="1">
      <c r="A22" s="161"/>
      <c r="B22" s="28"/>
      <c r="C22" s="55"/>
      <c r="D22" s="212"/>
      <c r="E22" s="124"/>
      <c r="F22" s="197"/>
      <c r="G22" s="197"/>
      <c r="H22" s="219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1:69" ht="15.75" customHeight="1">
      <c r="A23" s="161"/>
      <c r="B23" s="28"/>
      <c r="C23" s="34" t="s">
        <v>63</v>
      </c>
      <c r="D23" s="213"/>
      <c r="E23" s="124"/>
      <c r="F23" s="198"/>
      <c r="G23" s="198"/>
      <c r="H23" s="22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1:69" ht="12.75">
      <c r="A24" s="161"/>
      <c r="B24" s="29"/>
      <c r="C24" s="34"/>
      <c r="D24" s="211" t="s">
        <v>85</v>
      </c>
      <c r="E24" s="124"/>
      <c r="F24" s="196">
        <v>1524</v>
      </c>
      <c r="G24" s="196"/>
      <c r="H24" s="144">
        <f>IF(G24=0,"",F24*G24)</f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1:69" ht="12.75">
      <c r="A25" s="161"/>
      <c r="B25" s="29"/>
      <c r="C25" s="34"/>
      <c r="D25" s="212"/>
      <c r="E25" s="124"/>
      <c r="F25" s="197"/>
      <c r="G25" s="197"/>
      <c r="H25" s="145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</row>
    <row r="26" spans="1:69" ht="12.75">
      <c r="A26" s="161"/>
      <c r="B26" s="30"/>
      <c r="C26" s="35"/>
      <c r="D26" s="213"/>
      <c r="E26" s="125"/>
      <c r="F26" s="198"/>
      <c r="G26" s="198"/>
      <c r="H26" s="14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  <row r="27" spans="1:69" ht="12.75" customHeight="1">
      <c r="A27" s="214">
        <v>3</v>
      </c>
      <c r="B27" s="215"/>
      <c r="C27" s="192" t="s">
        <v>63</v>
      </c>
      <c r="D27" s="176" t="s">
        <v>65</v>
      </c>
      <c r="E27" s="140" t="s">
        <v>144</v>
      </c>
      <c r="F27" s="174">
        <v>4051</v>
      </c>
      <c r="G27" s="206"/>
      <c r="H27" s="152">
        <f>IF(G27=0,"",F27*G27)</f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</row>
    <row r="28" spans="1:69" ht="12.75" customHeight="1">
      <c r="A28" s="214"/>
      <c r="B28" s="215"/>
      <c r="C28" s="193"/>
      <c r="D28" s="177"/>
      <c r="E28" s="141"/>
      <c r="F28" s="210"/>
      <c r="G28" s="207"/>
      <c r="H28" s="153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</row>
    <row r="29" spans="1:69" ht="14.25" customHeight="1">
      <c r="A29" s="214"/>
      <c r="B29" s="215"/>
      <c r="C29" s="193"/>
      <c r="D29" s="177"/>
      <c r="E29" s="141"/>
      <c r="F29" s="175"/>
      <c r="G29" s="208"/>
      <c r="H29" s="1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</row>
    <row r="30" spans="1:69" ht="12.75">
      <c r="A30" s="214"/>
      <c r="B30" s="215"/>
      <c r="C30" s="193"/>
      <c r="D30" s="176" t="s">
        <v>86</v>
      </c>
      <c r="E30" s="141"/>
      <c r="F30" s="174">
        <v>4187</v>
      </c>
      <c r="G30" s="206"/>
      <c r="H30" s="152">
        <f>IF(G30=0,"",F30*G30)</f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</row>
    <row r="31" spans="1:69" ht="12.75">
      <c r="A31" s="214"/>
      <c r="B31" s="215"/>
      <c r="C31" s="193"/>
      <c r="D31" s="177"/>
      <c r="E31" s="141"/>
      <c r="F31" s="210"/>
      <c r="G31" s="207"/>
      <c r="H31" s="153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</row>
    <row r="32" spans="1:69" ht="12.75">
      <c r="A32" s="214"/>
      <c r="B32" s="215"/>
      <c r="C32" s="193"/>
      <c r="D32" s="209"/>
      <c r="E32" s="142"/>
      <c r="F32" s="175"/>
      <c r="G32" s="208"/>
      <c r="H32" s="1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</row>
    <row r="33" spans="1:69" ht="12.75" customHeight="1">
      <c r="A33" s="160">
        <v>4</v>
      </c>
      <c r="B33" s="202"/>
      <c r="C33" s="204" t="s">
        <v>66</v>
      </c>
      <c r="D33" s="199" t="s">
        <v>67</v>
      </c>
      <c r="E33" s="123" t="s">
        <v>144</v>
      </c>
      <c r="F33" s="196">
        <v>779</v>
      </c>
      <c r="G33" s="196"/>
      <c r="H33" s="144">
        <f>IF(G33=0,"",F33*G33)</f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</row>
    <row r="34" spans="1:69" ht="12.75" customHeight="1">
      <c r="A34" s="161"/>
      <c r="B34" s="203"/>
      <c r="C34" s="205"/>
      <c r="D34" s="200"/>
      <c r="E34" s="124"/>
      <c r="F34" s="197"/>
      <c r="G34" s="197"/>
      <c r="H34" s="145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</row>
    <row r="35" spans="1:69" ht="12.75">
      <c r="A35" s="161"/>
      <c r="B35" s="203"/>
      <c r="C35" s="205"/>
      <c r="D35" s="201"/>
      <c r="E35" s="124"/>
      <c r="F35" s="198"/>
      <c r="G35" s="198"/>
      <c r="H35" s="14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</row>
    <row r="36" spans="1:69" ht="12.75">
      <c r="A36" s="161"/>
      <c r="B36" s="203"/>
      <c r="C36" s="205"/>
      <c r="D36" s="199" t="s">
        <v>88</v>
      </c>
      <c r="E36" s="124"/>
      <c r="F36" s="196">
        <v>816</v>
      </c>
      <c r="G36" s="196"/>
      <c r="H36" s="144">
        <f>IF(G36=0,"",F36*G36)</f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69" ht="12.75">
      <c r="A37" s="161"/>
      <c r="B37" s="203"/>
      <c r="C37" s="205"/>
      <c r="D37" s="200"/>
      <c r="E37" s="124"/>
      <c r="F37" s="197"/>
      <c r="G37" s="197"/>
      <c r="H37" s="145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69" ht="12.75">
      <c r="A38" s="161"/>
      <c r="B38" s="203"/>
      <c r="C38" s="205"/>
      <c r="D38" s="201"/>
      <c r="E38" s="125"/>
      <c r="F38" s="198"/>
      <c r="G38" s="198"/>
      <c r="H38" s="14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69" ht="12.75" customHeight="1">
      <c r="A39" s="134">
        <v>5</v>
      </c>
      <c r="B39" s="194"/>
      <c r="C39" s="137" t="s">
        <v>68</v>
      </c>
      <c r="D39" s="130" t="s">
        <v>69</v>
      </c>
      <c r="E39" s="140" t="s">
        <v>144</v>
      </c>
      <c r="F39" s="174">
        <v>756</v>
      </c>
      <c r="G39" s="174"/>
      <c r="H39" s="152">
        <f>IF(G39=0,"",F39*F39)</f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69" ht="12.75">
      <c r="A40" s="135"/>
      <c r="B40" s="195"/>
      <c r="C40" s="138"/>
      <c r="D40" s="132"/>
      <c r="E40" s="141"/>
      <c r="F40" s="175"/>
      <c r="G40" s="175"/>
      <c r="H40" s="1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69" ht="12.75">
      <c r="A41" s="135"/>
      <c r="B41" s="195"/>
      <c r="C41" s="138"/>
      <c r="D41" s="130" t="s">
        <v>90</v>
      </c>
      <c r="E41" s="141"/>
      <c r="F41" s="174">
        <v>804</v>
      </c>
      <c r="G41" s="174"/>
      <c r="H41" s="152">
        <f>IF(G41=0,"",F41*F41)</f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69" ht="12.75">
      <c r="A42" s="135"/>
      <c r="B42" s="195"/>
      <c r="C42" s="138"/>
      <c r="D42" s="132"/>
      <c r="E42" s="142"/>
      <c r="F42" s="175"/>
      <c r="G42" s="175"/>
      <c r="H42" s="1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69" ht="12.75" customHeight="1">
      <c r="A43" s="185">
        <v>6</v>
      </c>
      <c r="B43" s="189"/>
      <c r="C43" s="182" t="s">
        <v>70</v>
      </c>
      <c r="D43" s="182" t="s">
        <v>73</v>
      </c>
      <c r="E43" s="123" t="s">
        <v>144</v>
      </c>
      <c r="F43" s="178">
        <v>1550</v>
      </c>
      <c r="G43" s="178"/>
      <c r="H43" s="180">
        <f>IF(G43=0,"",F43*F43)</f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</row>
    <row r="44" spans="1:69" ht="12.75">
      <c r="A44" s="186"/>
      <c r="B44" s="190"/>
      <c r="C44" s="188"/>
      <c r="D44" s="183"/>
      <c r="E44" s="124"/>
      <c r="F44" s="179"/>
      <c r="G44" s="179"/>
      <c r="H44" s="18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1:69" ht="12.75">
      <c r="A45" s="186"/>
      <c r="B45" s="190"/>
      <c r="C45" s="188"/>
      <c r="D45" s="182" t="s">
        <v>91</v>
      </c>
      <c r="E45" s="124"/>
      <c r="F45" s="178">
        <v>1762</v>
      </c>
      <c r="G45" s="178"/>
      <c r="H45" s="180">
        <f>IF(G45=0,"",F45*F45)</f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1:69" ht="12.75">
      <c r="A46" s="187"/>
      <c r="B46" s="190"/>
      <c r="C46" s="183"/>
      <c r="D46" s="183"/>
      <c r="E46" s="125"/>
      <c r="F46" s="184"/>
      <c r="G46" s="184"/>
      <c r="H46" s="18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69" ht="12.75" customHeight="1">
      <c r="A47" s="134">
        <v>7</v>
      </c>
      <c r="B47" s="190"/>
      <c r="C47" s="192" t="s">
        <v>71</v>
      </c>
      <c r="D47" s="176" t="s">
        <v>146</v>
      </c>
      <c r="E47" s="140" t="s">
        <v>144</v>
      </c>
      <c r="F47" s="174">
        <v>3939</v>
      </c>
      <c r="G47" s="174"/>
      <c r="H47" s="152">
        <f>IF(G47=0,"",F47*G47)</f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69" ht="12.75">
      <c r="A48" s="135"/>
      <c r="B48" s="190"/>
      <c r="C48" s="193"/>
      <c r="D48" s="177"/>
      <c r="E48" s="141"/>
      <c r="F48" s="175"/>
      <c r="G48" s="175"/>
      <c r="H48" s="1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1:69" ht="12.75">
      <c r="A49" s="135"/>
      <c r="B49" s="190"/>
      <c r="C49" s="193"/>
      <c r="D49" s="176" t="s">
        <v>145</v>
      </c>
      <c r="E49" s="141"/>
      <c r="F49" s="174">
        <v>4624</v>
      </c>
      <c r="G49" s="174"/>
      <c r="H49" s="152">
        <f>IF(G49=0,"",F49*G49)</f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</row>
    <row r="50" spans="1:69" ht="12.75">
      <c r="A50" s="136"/>
      <c r="B50" s="191"/>
      <c r="C50" s="193"/>
      <c r="D50" s="177"/>
      <c r="E50" s="142"/>
      <c r="F50" s="175"/>
      <c r="G50" s="175"/>
      <c r="H50" s="156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</row>
    <row r="51" spans="1:69" ht="12.75" customHeight="1">
      <c r="A51" s="160">
        <v>8</v>
      </c>
      <c r="B51" s="165"/>
      <c r="C51" s="122" t="s">
        <v>72</v>
      </c>
      <c r="D51" s="102" t="s">
        <v>74</v>
      </c>
      <c r="E51" s="123" t="s">
        <v>144</v>
      </c>
      <c r="F51" s="170">
        <v>300</v>
      </c>
      <c r="G51" s="170"/>
      <c r="H51" s="144">
        <f>IF(G51=0,"",F51*G51)</f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</row>
    <row r="52" spans="1:69" ht="12.75">
      <c r="A52" s="161"/>
      <c r="B52" s="165"/>
      <c r="C52" s="122"/>
      <c r="D52" s="147"/>
      <c r="E52" s="124"/>
      <c r="F52" s="171"/>
      <c r="G52" s="171"/>
      <c r="H52" s="146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  <row r="53" spans="1:69" ht="12.75">
      <c r="A53" s="161"/>
      <c r="B53" s="165"/>
      <c r="C53" s="122"/>
      <c r="D53" s="102" t="s">
        <v>90</v>
      </c>
      <c r="E53" s="124"/>
      <c r="F53" s="170">
        <v>408</v>
      </c>
      <c r="G53" s="170"/>
      <c r="H53" s="144">
        <f>IF(G53=0,"",F53*G53)</f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</row>
    <row r="54" spans="1:69" ht="12.75">
      <c r="A54" s="172"/>
      <c r="B54" s="166"/>
      <c r="C54" s="173"/>
      <c r="D54" s="103"/>
      <c r="E54" s="125"/>
      <c r="F54" s="171"/>
      <c r="G54" s="171"/>
      <c r="H54" s="146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</row>
    <row r="55" spans="1:69" ht="12.75">
      <c r="A55" s="134">
        <v>9</v>
      </c>
      <c r="B55" s="165"/>
      <c r="C55" s="167" t="s">
        <v>75</v>
      </c>
      <c r="D55" s="154"/>
      <c r="E55" s="137" t="s">
        <v>144</v>
      </c>
      <c r="F55" s="157">
        <v>456</v>
      </c>
      <c r="G55" s="157"/>
      <c r="H55" s="152">
        <f>IF(G55=0,"",F55*G55)</f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</row>
    <row r="56" spans="1:69" ht="12.75">
      <c r="A56" s="135"/>
      <c r="B56" s="165"/>
      <c r="C56" s="167"/>
      <c r="D56" s="169"/>
      <c r="E56" s="138"/>
      <c r="F56" s="158"/>
      <c r="G56" s="158"/>
      <c r="H56" s="153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1:69" ht="12.75">
      <c r="A57" s="163"/>
      <c r="B57" s="166"/>
      <c r="C57" s="167"/>
      <c r="D57" s="169"/>
      <c r="E57" s="138"/>
      <c r="F57" s="158"/>
      <c r="G57" s="158"/>
      <c r="H57" s="153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</row>
    <row r="58" spans="1:69" ht="12.75">
      <c r="A58" s="163"/>
      <c r="B58" s="166"/>
      <c r="C58" s="167"/>
      <c r="D58" s="169"/>
      <c r="E58" s="138"/>
      <c r="F58" s="158"/>
      <c r="G58" s="158"/>
      <c r="H58" s="153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69" ht="12.75">
      <c r="A59" s="164"/>
      <c r="B59" s="166"/>
      <c r="C59" s="168"/>
      <c r="D59" s="155"/>
      <c r="E59" s="139"/>
      <c r="F59" s="159"/>
      <c r="G59" s="159"/>
      <c r="H59" s="156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</row>
    <row r="60" spans="1:69" ht="12.75" customHeight="1">
      <c r="A60" s="160">
        <v>10</v>
      </c>
      <c r="B60" s="162"/>
      <c r="C60" s="121" t="s">
        <v>76</v>
      </c>
      <c r="D60" s="102" t="s">
        <v>77</v>
      </c>
      <c r="E60" s="123" t="s">
        <v>144</v>
      </c>
      <c r="F60" s="126">
        <v>445</v>
      </c>
      <c r="G60" s="126"/>
      <c r="H60" s="144">
        <f>IF(G60=0,"",F60*G60)</f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</row>
    <row r="61" spans="1:69" ht="12.75">
      <c r="A61" s="161"/>
      <c r="B61" s="162"/>
      <c r="C61" s="121"/>
      <c r="D61" s="103"/>
      <c r="E61" s="124"/>
      <c r="F61" s="127"/>
      <c r="G61" s="127"/>
      <c r="H61" s="146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</row>
    <row r="62" spans="1:69" ht="12.75">
      <c r="A62" s="161"/>
      <c r="B62" s="162"/>
      <c r="C62" s="121"/>
      <c r="D62" s="102" t="s">
        <v>92</v>
      </c>
      <c r="E62" s="124"/>
      <c r="F62" s="126">
        <v>491</v>
      </c>
      <c r="G62" s="126"/>
      <c r="H62" s="144">
        <f>IF(G62=0,"",F62*G62)</f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69" ht="12.75">
      <c r="A63" s="161"/>
      <c r="B63" s="162"/>
      <c r="C63" s="121"/>
      <c r="D63" s="103"/>
      <c r="E63" s="125"/>
      <c r="F63" s="127"/>
      <c r="G63" s="127"/>
      <c r="H63" s="146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ht="12.75" customHeight="1">
      <c r="A64" s="134">
        <v>11</v>
      </c>
      <c r="B64" s="104"/>
      <c r="C64" s="151" t="s">
        <v>78</v>
      </c>
      <c r="D64" s="154" t="s">
        <v>77</v>
      </c>
      <c r="E64" s="140" t="s">
        <v>144</v>
      </c>
      <c r="F64" s="148">
        <v>445</v>
      </c>
      <c r="G64" s="148"/>
      <c r="H64" s="152">
        <f>IF(G64=0,"",F64*G64)</f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</row>
    <row r="65" spans="1:69" ht="12.75">
      <c r="A65" s="135"/>
      <c r="B65" s="105"/>
      <c r="C65" s="151"/>
      <c r="D65" s="155"/>
      <c r="E65" s="141"/>
      <c r="F65" s="149"/>
      <c r="G65" s="149"/>
      <c r="H65" s="153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</row>
    <row r="66" spans="1:69" ht="12.75">
      <c r="A66" s="135"/>
      <c r="B66" s="105"/>
      <c r="C66" s="151"/>
      <c r="D66" s="154" t="s">
        <v>92</v>
      </c>
      <c r="E66" s="141"/>
      <c r="F66" s="148">
        <v>551</v>
      </c>
      <c r="G66" s="148"/>
      <c r="H66" s="152">
        <f>IF(G66=0,"",F66*G66)</f>
      </c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</row>
    <row r="67" spans="1:69" ht="12.75">
      <c r="A67" s="150"/>
      <c r="B67" s="105"/>
      <c r="C67" s="151"/>
      <c r="D67" s="155"/>
      <c r="E67" s="142"/>
      <c r="F67" s="149"/>
      <c r="G67" s="149"/>
      <c r="H67" s="156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</row>
    <row r="68" spans="1:69" ht="12.75" customHeight="1">
      <c r="A68" s="119">
        <v>12</v>
      </c>
      <c r="B68" s="105"/>
      <c r="C68" s="121" t="s">
        <v>79</v>
      </c>
      <c r="D68" s="102" t="s">
        <v>77</v>
      </c>
      <c r="E68" s="123" t="s">
        <v>144</v>
      </c>
      <c r="F68" s="126">
        <v>433</v>
      </c>
      <c r="G68" s="126"/>
      <c r="H68" s="144">
        <f>IF(G68=0,"",F68*G68)</f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</row>
    <row r="69" spans="1:69" ht="12.75">
      <c r="A69" s="119"/>
      <c r="B69" s="105"/>
      <c r="C69" s="122"/>
      <c r="D69" s="147"/>
      <c r="E69" s="124"/>
      <c r="F69" s="127"/>
      <c r="G69" s="143"/>
      <c r="H69" s="146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</row>
    <row r="70" spans="1:69" ht="12.75">
      <c r="A70" s="119"/>
      <c r="B70" s="105"/>
      <c r="C70" s="122"/>
      <c r="D70" s="102" t="s">
        <v>92</v>
      </c>
      <c r="E70" s="124"/>
      <c r="F70" s="126">
        <v>540</v>
      </c>
      <c r="G70" s="126"/>
      <c r="H70" s="144">
        <f>IF(G70=0,"",F70*G70)</f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</row>
    <row r="71" spans="1:69" ht="12.75">
      <c r="A71" s="119"/>
      <c r="B71" s="106"/>
      <c r="C71" s="121"/>
      <c r="D71" s="103"/>
      <c r="E71" s="125"/>
      <c r="F71" s="127"/>
      <c r="G71" s="127"/>
      <c r="H71" s="146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</row>
    <row r="72" spans="1:69" ht="12.75" customHeight="1">
      <c r="A72" s="134">
        <v>13</v>
      </c>
      <c r="B72" s="104"/>
      <c r="C72" s="137" t="s">
        <v>80</v>
      </c>
      <c r="D72" s="130" t="s">
        <v>69</v>
      </c>
      <c r="E72" s="140" t="s">
        <v>144</v>
      </c>
      <c r="F72" s="128">
        <v>530</v>
      </c>
      <c r="G72" s="128"/>
      <c r="H72" s="129">
        <f>IF(G72=0,"",F72*G72)</f>
      </c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</row>
    <row r="73" spans="1:69" ht="12.75" customHeight="1">
      <c r="A73" s="135"/>
      <c r="B73" s="105"/>
      <c r="C73" s="138"/>
      <c r="D73" s="131"/>
      <c r="E73" s="141"/>
      <c r="F73" s="128"/>
      <c r="G73" s="128"/>
      <c r="H73" s="129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</row>
    <row r="74" spans="1:69" ht="12.75" customHeight="1">
      <c r="A74" s="135"/>
      <c r="B74" s="105"/>
      <c r="C74" s="138"/>
      <c r="D74" s="131"/>
      <c r="E74" s="141"/>
      <c r="F74" s="128"/>
      <c r="G74" s="128"/>
      <c r="H74" s="129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</row>
    <row r="75" spans="1:69" ht="12.75" customHeight="1">
      <c r="A75" s="135"/>
      <c r="B75" s="105"/>
      <c r="C75" s="138"/>
      <c r="D75" s="131"/>
      <c r="E75" s="141"/>
      <c r="F75" s="128"/>
      <c r="G75" s="128"/>
      <c r="H75" s="129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</row>
    <row r="76" spans="1:69" ht="12.75">
      <c r="A76" s="135"/>
      <c r="B76" s="105"/>
      <c r="C76" s="138"/>
      <c r="D76" s="131"/>
      <c r="E76" s="141"/>
      <c r="F76" s="128"/>
      <c r="G76" s="128"/>
      <c r="H76" s="129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</row>
    <row r="77" spans="1:69" ht="12.75">
      <c r="A77" s="135"/>
      <c r="B77" s="105"/>
      <c r="C77" s="138"/>
      <c r="D77" s="130" t="s">
        <v>89</v>
      </c>
      <c r="E77" s="141"/>
      <c r="F77" s="210">
        <v>549</v>
      </c>
      <c r="G77" s="133"/>
      <c r="H77" s="129">
        <f>IF(G77=0,"",F77*G77)</f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</row>
    <row r="78" spans="1:69" ht="12.75">
      <c r="A78" s="136"/>
      <c r="B78" s="106"/>
      <c r="C78" s="139"/>
      <c r="D78" s="132"/>
      <c r="E78" s="142"/>
      <c r="F78" s="210"/>
      <c r="G78" s="133"/>
      <c r="H78" s="129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</row>
    <row r="79" spans="1:69" ht="12.75" customHeight="1">
      <c r="A79" s="119">
        <v>14</v>
      </c>
      <c r="B79" s="120"/>
      <c r="C79" s="121" t="s">
        <v>81</v>
      </c>
      <c r="D79" s="102" t="s">
        <v>69</v>
      </c>
      <c r="E79" s="123" t="s">
        <v>144</v>
      </c>
      <c r="F79" s="126">
        <v>914</v>
      </c>
      <c r="G79" s="126"/>
      <c r="H79" s="144">
        <f>IF(G79=0,"",F79*G79)</f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</row>
    <row r="80" spans="1:69" ht="12.75">
      <c r="A80" s="119"/>
      <c r="B80" s="120"/>
      <c r="C80" s="122"/>
      <c r="D80" s="147"/>
      <c r="E80" s="124"/>
      <c r="F80" s="143"/>
      <c r="G80" s="143"/>
      <c r="H80" s="145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</row>
    <row r="81" spans="1:69" ht="12.75">
      <c r="A81" s="119"/>
      <c r="B81" s="120"/>
      <c r="C81" s="122"/>
      <c r="D81" s="102" t="s">
        <v>89</v>
      </c>
      <c r="E81" s="124"/>
      <c r="F81" s="126">
        <v>961</v>
      </c>
      <c r="G81" s="126"/>
      <c r="H81" s="144">
        <f>IF(G81=0,"",F81*G81)</f>
      </c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</row>
    <row r="82" spans="1:69" ht="12.75">
      <c r="A82" s="119"/>
      <c r="B82" s="120"/>
      <c r="C82" s="121"/>
      <c r="D82" s="103"/>
      <c r="E82" s="125"/>
      <c r="F82" s="127"/>
      <c r="G82" s="127"/>
      <c r="H82" s="146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</row>
    <row r="83" spans="1:69" ht="12.75" customHeight="1">
      <c r="A83" s="134">
        <v>15</v>
      </c>
      <c r="B83" s="104"/>
      <c r="C83" s="137" t="s">
        <v>93</v>
      </c>
      <c r="D83" s="130" t="s">
        <v>69</v>
      </c>
      <c r="E83" s="140" t="s">
        <v>144</v>
      </c>
      <c r="F83" s="128">
        <v>2057</v>
      </c>
      <c r="G83" s="128"/>
      <c r="H83" s="129">
        <f>IF(G83=0,"",F83*G83)</f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</row>
    <row r="84" spans="1:69" ht="12.75">
      <c r="A84" s="135"/>
      <c r="B84" s="105"/>
      <c r="C84" s="138"/>
      <c r="D84" s="131"/>
      <c r="E84" s="141"/>
      <c r="F84" s="128"/>
      <c r="G84" s="128"/>
      <c r="H84" s="129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</row>
    <row r="85" spans="1:69" ht="12.75">
      <c r="A85" s="135"/>
      <c r="B85" s="105"/>
      <c r="C85" s="138"/>
      <c r="D85" s="130" t="s">
        <v>89</v>
      </c>
      <c r="E85" s="141"/>
      <c r="F85" s="210">
        <v>2110</v>
      </c>
      <c r="G85" s="133"/>
      <c r="H85" s="129">
        <f>IF(G85=0,"",F85*G85)</f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</row>
    <row r="86" spans="1:69" ht="12.75">
      <c r="A86" s="136"/>
      <c r="B86" s="106"/>
      <c r="C86" s="139"/>
      <c r="D86" s="132"/>
      <c r="E86" s="142"/>
      <c r="F86" s="210"/>
      <c r="G86" s="133"/>
      <c r="H86" s="129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</row>
    <row r="87" spans="1:69" ht="12.75" customHeight="1">
      <c r="A87" s="119">
        <v>16</v>
      </c>
      <c r="B87" s="120"/>
      <c r="C87" s="121" t="s">
        <v>82</v>
      </c>
      <c r="D87" s="102" t="s">
        <v>69</v>
      </c>
      <c r="E87" s="123" t="s">
        <v>144</v>
      </c>
      <c r="F87" s="126">
        <v>7897</v>
      </c>
      <c r="G87" s="126"/>
      <c r="H87" s="144">
        <f>IF(G87=0,"",F87*G87)</f>
      </c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</row>
    <row r="88" spans="1:69" ht="12.75">
      <c r="A88" s="119"/>
      <c r="B88" s="120"/>
      <c r="C88" s="122"/>
      <c r="D88" s="147"/>
      <c r="E88" s="124"/>
      <c r="F88" s="143"/>
      <c r="G88" s="143"/>
      <c r="H88" s="145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</row>
    <row r="89" spans="1:69" ht="12.75">
      <c r="A89" s="119"/>
      <c r="B89" s="120"/>
      <c r="C89" s="122"/>
      <c r="D89" s="102" t="s">
        <v>89</v>
      </c>
      <c r="E89" s="124"/>
      <c r="F89" s="126">
        <v>8067</v>
      </c>
      <c r="G89" s="126"/>
      <c r="H89" s="144">
        <f>IF(G89=0,"",F89*G89)</f>
      </c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</row>
    <row r="90" spans="1:69" ht="12.75">
      <c r="A90" s="119"/>
      <c r="B90" s="120"/>
      <c r="C90" s="121"/>
      <c r="D90" s="103"/>
      <c r="E90" s="125"/>
      <c r="F90" s="127"/>
      <c r="G90" s="127"/>
      <c r="H90" s="146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</row>
    <row r="91" spans="1:69" ht="12.75" customHeight="1">
      <c r="A91" s="134">
        <v>17</v>
      </c>
      <c r="B91" s="104"/>
      <c r="C91" s="137" t="s">
        <v>83</v>
      </c>
      <c r="D91" s="130" t="s">
        <v>69</v>
      </c>
      <c r="E91" s="140" t="s">
        <v>144</v>
      </c>
      <c r="F91" s="128">
        <v>348</v>
      </c>
      <c r="G91" s="128"/>
      <c r="H91" s="129">
        <f>IF(G91=0,"",F91*G91)</f>
      </c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</row>
    <row r="92" spans="1:69" ht="12.75" customHeight="1">
      <c r="A92" s="135"/>
      <c r="B92" s="105"/>
      <c r="C92" s="138"/>
      <c r="D92" s="131"/>
      <c r="E92" s="141"/>
      <c r="F92" s="128"/>
      <c r="G92" s="128"/>
      <c r="H92" s="12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</row>
    <row r="93" spans="1:69" ht="12.75">
      <c r="A93" s="135"/>
      <c r="B93" s="105"/>
      <c r="C93" s="138"/>
      <c r="D93" s="131"/>
      <c r="E93" s="141"/>
      <c r="F93" s="128"/>
      <c r="G93" s="128"/>
      <c r="H93" s="12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</row>
    <row r="94" spans="1:69" ht="12.75">
      <c r="A94" s="135"/>
      <c r="B94" s="105"/>
      <c r="C94" s="138"/>
      <c r="D94" s="130" t="s">
        <v>89</v>
      </c>
      <c r="E94" s="141"/>
      <c r="F94" s="210">
        <v>360</v>
      </c>
      <c r="G94" s="133"/>
      <c r="H94" s="129">
        <f>IF(G94=0,"",F94*G94)</f>
      </c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</row>
    <row r="95" spans="1:69" ht="12.75">
      <c r="A95" s="135"/>
      <c r="B95" s="105"/>
      <c r="C95" s="138"/>
      <c r="D95" s="131"/>
      <c r="E95" s="141"/>
      <c r="F95" s="210"/>
      <c r="G95" s="133"/>
      <c r="H95" s="129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</row>
    <row r="96" spans="1:69" ht="12.75">
      <c r="A96" s="136"/>
      <c r="B96" s="106"/>
      <c r="C96" s="139"/>
      <c r="D96" s="132"/>
      <c r="E96" s="142"/>
      <c r="F96" s="210"/>
      <c r="G96" s="133"/>
      <c r="H96" s="129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</row>
    <row r="97" spans="1:69" ht="12.75" customHeight="1">
      <c r="A97" s="119">
        <v>18</v>
      </c>
      <c r="B97" s="120"/>
      <c r="C97" s="121" t="s">
        <v>141</v>
      </c>
      <c r="D97" s="102" t="s">
        <v>74</v>
      </c>
      <c r="E97" s="123" t="s">
        <v>144</v>
      </c>
      <c r="F97" s="126">
        <v>1285</v>
      </c>
      <c r="G97" s="107"/>
      <c r="H97" s="108">
        <f>IF(G97=0,"",F97*G97)</f>
      </c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</row>
    <row r="98" spans="1:69" ht="12.75">
      <c r="A98" s="119"/>
      <c r="B98" s="120"/>
      <c r="C98" s="122"/>
      <c r="D98" s="103"/>
      <c r="E98" s="124"/>
      <c r="F98" s="127"/>
      <c r="G98" s="107"/>
      <c r="H98" s="108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</row>
    <row r="99" spans="1:69" ht="12.75">
      <c r="A99" s="119"/>
      <c r="B99" s="120"/>
      <c r="C99" s="122"/>
      <c r="D99" s="102" t="s">
        <v>90</v>
      </c>
      <c r="E99" s="124"/>
      <c r="F99" s="126">
        <v>1518</v>
      </c>
      <c r="G99" s="107"/>
      <c r="H99" s="108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</row>
    <row r="100" spans="1:69" ht="12.75">
      <c r="A100" s="119"/>
      <c r="B100" s="120"/>
      <c r="C100" s="121"/>
      <c r="D100" s="103"/>
      <c r="E100" s="125"/>
      <c r="F100" s="127"/>
      <c r="G100" s="107"/>
      <c r="H100" s="108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</row>
    <row r="101" spans="1:69" ht="12.75">
      <c r="A101" s="109"/>
      <c r="B101" s="109"/>
      <c r="C101" s="109"/>
      <c r="D101" s="110"/>
      <c r="E101" s="113" t="s">
        <v>5</v>
      </c>
      <c r="F101" s="114"/>
      <c r="G101" s="117">
        <f>IF(SUM(H15:H100)=0,"",SUM(H15:H100))</f>
      </c>
      <c r="H101" s="11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</row>
    <row r="102" spans="1:69" ht="12.75">
      <c r="A102" s="111"/>
      <c r="B102" s="111"/>
      <c r="C102" s="111"/>
      <c r="D102" s="112"/>
      <c r="E102" s="115"/>
      <c r="F102" s="116"/>
      <c r="G102" s="117"/>
      <c r="H102" s="11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</row>
    <row r="103" spans="1:69" ht="12.75">
      <c r="A103" s="6"/>
      <c r="B103" s="7"/>
      <c r="C103" s="49"/>
      <c r="D103" s="49"/>
      <c r="E103" s="49"/>
      <c r="F103" s="39"/>
      <c r="G103" s="7"/>
      <c r="H103" s="6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</row>
    <row r="104" spans="1:69" ht="12.75">
      <c r="A104" s="6"/>
      <c r="B104" s="8"/>
      <c r="C104" s="47"/>
      <c r="D104" s="47"/>
      <c r="E104" s="47"/>
      <c r="F104" s="47"/>
      <c r="G104" s="8"/>
      <c r="H104" s="6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</row>
    <row r="105" spans="1:69" ht="12.75" customHeight="1">
      <c r="A105" s="78" t="str">
        <f>Главная!A50</f>
        <v>Купили комплект материала? Получите скидку 15% на услуги монтажа!</v>
      </c>
      <c r="B105" s="78"/>
      <c r="C105" s="78"/>
      <c r="D105" s="78"/>
      <c r="E105" s="78"/>
      <c r="F105" s="78"/>
      <c r="G105" s="118" t="str">
        <f>Главная!L50</f>
        <v>ГРОТЕСК © 2012</v>
      </c>
      <c r="H105" s="118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</row>
    <row r="106" spans="1:69" ht="12.75">
      <c r="A106" s="78"/>
      <c r="B106" s="78"/>
      <c r="C106" s="78"/>
      <c r="D106" s="78"/>
      <c r="E106" s="78"/>
      <c r="F106" s="78"/>
      <c r="G106" s="44"/>
      <c r="H106" s="42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</row>
    <row r="107" spans="1:69" ht="12.75">
      <c r="A107" s="78"/>
      <c r="B107" s="78"/>
      <c r="C107" s="78"/>
      <c r="D107" s="78"/>
      <c r="E107" s="78"/>
      <c r="F107" s="78"/>
      <c r="G107" s="44"/>
      <c r="H107" s="42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</row>
    <row r="108" spans="1:69" ht="12.75">
      <c r="A108" s="78"/>
      <c r="B108" s="78"/>
      <c r="C108" s="78"/>
      <c r="D108" s="78"/>
      <c r="E108" s="78"/>
      <c r="F108" s="78"/>
      <c r="G108" s="44"/>
      <c r="H108" s="42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</row>
    <row r="109" spans="1:69" ht="12.75">
      <c r="A109" s="80" t="str">
        <f>Главная!A54</f>
        <v>Телефон круглосуточной службы поддержки (812) 380-79-80</v>
      </c>
      <c r="B109" s="80"/>
      <c r="C109" s="80"/>
      <c r="D109" s="80"/>
      <c r="E109" s="80"/>
      <c r="F109" s="80"/>
      <c r="G109" s="56"/>
      <c r="H109" s="42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</row>
    <row r="110" spans="1:69" ht="12.75">
      <c r="A110" s="48"/>
      <c r="B110" s="48"/>
      <c r="C110" s="48"/>
      <c r="D110" s="48"/>
      <c r="E110" s="48"/>
      <c r="F110" s="48"/>
      <c r="G110" s="48"/>
      <c r="H110" s="48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</row>
    <row r="111" spans="1:69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</row>
    <row r="112" spans="1:69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</row>
    <row r="113" spans="1:69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</row>
    <row r="114" spans="1:69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</row>
    <row r="115" spans="1:69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</row>
    <row r="116" spans="1:69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</row>
    <row r="117" spans="1:69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</row>
    <row r="118" spans="1:69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</row>
    <row r="119" spans="1:69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</row>
    <row r="120" spans="1:69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</row>
    <row r="121" spans="1:69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</row>
    <row r="122" spans="1:69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</row>
    <row r="123" spans="1:69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</row>
    <row r="124" spans="1:69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</row>
    <row r="125" spans="1:69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</row>
    <row r="126" spans="1:69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</row>
    <row r="127" spans="1:69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</row>
    <row r="128" spans="1:69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</row>
    <row r="129" spans="1:69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</row>
    <row r="130" spans="1:69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</row>
    <row r="131" spans="1:69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</row>
    <row r="132" spans="1:69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</row>
    <row r="133" spans="1:69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</row>
    <row r="134" spans="1:69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</row>
    <row r="135" spans="1:69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</row>
    <row r="136" spans="1:69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</row>
    <row r="137" spans="1:69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</row>
    <row r="138" spans="1:69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</row>
    <row r="139" spans="1:69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</row>
    <row r="140" spans="1:69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</row>
    <row r="141" spans="1:69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</row>
    <row r="142" spans="1:69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</row>
    <row r="143" spans="1:69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</row>
    <row r="144" spans="1:69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</row>
    <row r="145" spans="1:69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</row>
    <row r="146" spans="1:69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</row>
    <row r="147" spans="1:69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</row>
    <row r="148" spans="1:69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</row>
    <row r="149" spans="1:69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</row>
    <row r="150" spans="1:69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</row>
    <row r="151" spans="1:69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</row>
    <row r="152" spans="1:69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</row>
    <row r="153" spans="1:69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</row>
    <row r="154" spans="1:69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</row>
    <row r="155" spans="1:69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</row>
    <row r="156" spans="1:69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</row>
    <row r="157" spans="1:69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</row>
    <row r="158" spans="1:69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</row>
    <row r="159" spans="1:69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</row>
    <row r="160" spans="1:69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</row>
    <row r="161" spans="1:69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</row>
    <row r="162" spans="1:69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</row>
    <row r="163" spans="1:69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</row>
    <row r="164" spans="1:69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</row>
    <row r="165" spans="1:69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</row>
    <row r="166" spans="1:69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</row>
    <row r="167" spans="1:69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</row>
    <row r="168" spans="1:69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</row>
    <row r="169" spans="1:69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</row>
    <row r="170" spans="1:69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</row>
    <row r="171" spans="1:69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</row>
    <row r="172" spans="1:69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</row>
    <row r="173" spans="1:69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</row>
    <row r="174" spans="1:69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</row>
    <row r="175" spans="1:69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</row>
  </sheetData>
  <sheetProtection/>
  <mergeCells count="224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H14"/>
    <mergeCell ref="A15:A20"/>
    <mergeCell ref="D15:D17"/>
    <mergeCell ref="E15:E20"/>
    <mergeCell ref="F15:F17"/>
    <mergeCell ref="G15:G17"/>
    <mergeCell ref="H15:H17"/>
    <mergeCell ref="D18:D20"/>
    <mergeCell ref="F18:F20"/>
    <mergeCell ref="G18:G20"/>
    <mergeCell ref="H18:H20"/>
    <mergeCell ref="A21:A26"/>
    <mergeCell ref="D21:D23"/>
    <mergeCell ref="E21:E26"/>
    <mergeCell ref="F21:F23"/>
    <mergeCell ref="G21:G23"/>
    <mergeCell ref="H21:H23"/>
    <mergeCell ref="D24:D26"/>
    <mergeCell ref="F24:F26"/>
    <mergeCell ref="G24:G26"/>
    <mergeCell ref="H24:H26"/>
    <mergeCell ref="A27:A32"/>
    <mergeCell ref="B27:B32"/>
    <mergeCell ref="C27:C32"/>
    <mergeCell ref="D27:D29"/>
    <mergeCell ref="E27:E32"/>
    <mergeCell ref="F27:F29"/>
    <mergeCell ref="G27:G29"/>
    <mergeCell ref="H27:H29"/>
    <mergeCell ref="D30:D32"/>
    <mergeCell ref="F30:F32"/>
    <mergeCell ref="G30:G32"/>
    <mergeCell ref="H30:H32"/>
    <mergeCell ref="A33:A38"/>
    <mergeCell ref="B33:B38"/>
    <mergeCell ref="C33:C38"/>
    <mergeCell ref="D33:D35"/>
    <mergeCell ref="E33:E38"/>
    <mergeCell ref="F33:F35"/>
    <mergeCell ref="G33:G35"/>
    <mergeCell ref="H33:H35"/>
    <mergeCell ref="D36:D38"/>
    <mergeCell ref="F36:F38"/>
    <mergeCell ref="G36:G38"/>
    <mergeCell ref="H36:H38"/>
    <mergeCell ref="A39:A42"/>
    <mergeCell ref="B39:B42"/>
    <mergeCell ref="C39:C42"/>
    <mergeCell ref="D39:D40"/>
    <mergeCell ref="E39:E42"/>
    <mergeCell ref="F39:F40"/>
    <mergeCell ref="G39:G40"/>
    <mergeCell ref="H39:H40"/>
    <mergeCell ref="D41:D42"/>
    <mergeCell ref="F41:F42"/>
    <mergeCell ref="G41:G42"/>
    <mergeCell ref="H41:H42"/>
    <mergeCell ref="A43:A46"/>
    <mergeCell ref="C43:C46"/>
    <mergeCell ref="D43:D44"/>
    <mergeCell ref="E43:E46"/>
    <mergeCell ref="F43:F44"/>
    <mergeCell ref="B43:B50"/>
    <mergeCell ref="A47:A50"/>
    <mergeCell ref="C47:C50"/>
    <mergeCell ref="D47:D48"/>
    <mergeCell ref="E47:E50"/>
    <mergeCell ref="G43:G44"/>
    <mergeCell ref="H43:H44"/>
    <mergeCell ref="D45:D46"/>
    <mergeCell ref="F45:F46"/>
    <mergeCell ref="G45:G46"/>
    <mergeCell ref="H45:H46"/>
    <mergeCell ref="F47:F48"/>
    <mergeCell ref="G47:G48"/>
    <mergeCell ref="H47:H48"/>
    <mergeCell ref="D49:D50"/>
    <mergeCell ref="F49:F50"/>
    <mergeCell ref="G49:G50"/>
    <mergeCell ref="H49:H50"/>
    <mergeCell ref="A51:A54"/>
    <mergeCell ref="B51:B54"/>
    <mergeCell ref="C51:C54"/>
    <mergeCell ref="D51:D52"/>
    <mergeCell ref="E51:E54"/>
    <mergeCell ref="F51:F52"/>
    <mergeCell ref="G51:G52"/>
    <mergeCell ref="H51:H52"/>
    <mergeCell ref="D53:D54"/>
    <mergeCell ref="F53:F54"/>
    <mergeCell ref="G53:G54"/>
    <mergeCell ref="H53:H54"/>
    <mergeCell ref="A55:A59"/>
    <mergeCell ref="B55:B59"/>
    <mergeCell ref="C55:C59"/>
    <mergeCell ref="D55:D59"/>
    <mergeCell ref="E55:E59"/>
    <mergeCell ref="F55:F59"/>
    <mergeCell ref="G55:G59"/>
    <mergeCell ref="H55:H59"/>
    <mergeCell ref="A60:A63"/>
    <mergeCell ref="B60:B63"/>
    <mergeCell ref="C60:C63"/>
    <mergeCell ref="D60:D61"/>
    <mergeCell ref="E60:E63"/>
    <mergeCell ref="F60:F61"/>
    <mergeCell ref="G60:G61"/>
    <mergeCell ref="H60:H61"/>
    <mergeCell ref="H64:H65"/>
    <mergeCell ref="D66:D67"/>
    <mergeCell ref="F66:F67"/>
    <mergeCell ref="G66:G67"/>
    <mergeCell ref="H66:H67"/>
    <mergeCell ref="D62:D63"/>
    <mergeCell ref="F62:F63"/>
    <mergeCell ref="G62:G63"/>
    <mergeCell ref="H62:H63"/>
    <mergeCell ref="D64:D65"/>
    <mergeCell ref="A68:A71"/>
    <mergeCell ref="C68:C71"/>
    <mergeCell ref="D68:D69"/>
    <mergeCell ref="E68:E71"/>
    <mergeCell ref="F68:F69"/>
    <mergeCell ref="G64:G65"/>
    <mergeCell ref="A64:A67"/>
    <mergeCell ref="C64:C67"/>
    <mergeCell ref="E64:E67"/>
    <mergeCell ref="F64:F65"/>
    <mergeCell ref="G68:G69"/>
    <mergeCell ref="H68:H69"/>
    <mergeCell ref="D70:D71"/>
    <mergeCell ref="F70:F71"/>
    <mergeCell ref="G70:G71"/>
    <mergeCell ref="H70:H71"/>
    <mergeCell ref="A72:A78"/>
    <mergeCell ref="B72:B78"/>
    <mergeCell ref="C72:C78"/>
    <mergeCell ref="D72:D76"/>
    <mergeCell ref="E72:E78"/>
    <mergeCell ref="F72:F76"/>
    <mergeCell ref="G72:G76"/>
    <mergeCell ref="H72:H76"/>
    <mergeCell ref="D77:D78"/>
    <mergeCell ref="F77:F78"/>
    <mergeCell ref="G77:G78"/>
    <mergeCell ref="H77:H78"/>
    <mergeCell ref="A79:A82"/>
    <mergeCell ref="B79:B82"/>
    <mergeCell ref="C79:C82"/>
    <mergeCell ref="D79:D80"/>
    <mergeCell ref="E79:E82"/>
    <mergeCell ref="F79:F80"/>
    <mergeCell ref="G79:G80"/>
    <mergeCell ref="H79:H80"/>
    <mergeCell ref="D81:D82"/>
    <mergeCell ref="F81:F82"/>
    <mergeCell ref="G81:G82"/>
    <mergeCell ref="H81:H82"/>
    <mergeCell ref="A83:A86"/>
    <mergeCell ref="B83:B86"/>
    <mergeCell ref="C83:C86"/>
    <mergeCell ref="D83:D84"/>
    <mergeCell ref="E83:E86"/>
    <mergeCell ref="F83:F84"/>
    <mergeCell ref="G83:G84"/>
    <mergeCell ref="H83:H84"/>
    <mergeCell ref="D85:D86"/>
    <mergeCell ref="F85:F86"/>
    <mergeCell ref="G85:G86"/>
    <mergeCell ref="H85:H86"/>
    <mergeCell ref="A87:A90"/>
    <mergeCell ref="B87:B90"/>
    <mergeCell ref="C87:C90"/>
    <mergeCell ref="D87:D88"/>
    <mergeCell ref="E87:E90"/>
    <mergeCell ref="F87:F88"/>
    <mergeCell ref="D91:D93"/>
    <mergeCell ref="E91:E96"/>
    <mergeCell ref="F91:F93"/>
    <mergeCell ref="G87:G88"/>
    <mergeCell ref="H87:H88"/>
    <mergeCell ref="D89:D90"/>
    <mergeCell ref="F89:F90"/>
    <mergeCell ref="G89:G90"/>
    <mergeCell ref="H89:H90"/>
    <mergeCell ref="A105:F108"/>
    <mergeCell ref="G91:G93"/>
    <mergeCell ref="H91:H93"/>
    <mergeCell ref="D94:D96"/>
    <mergeCell ref="F94:F96"/>
    <mergeCell ref="G94:G96"/>
    <mergeCell ref="H94:H96"/>
    <mergeCell ref="A91:A96"/>
    <mergeCell ref="B91:B96"/>
    <mergeCell ref="C91:C96"/>
    <mergeCell ref="A97:A100"/>
    <mergeCell ref="B97:B100"/>
    <mergeCell ref="C97:C100"/>
    <mergeCell ref="E97:E100"/>
    <mergeCell ref="F97:F98"/>
    <mergeCell ref="F99:F100"/>
    <mergeCell ref="A109:F109"/>
    <mergeCell ref="D99:D100"/>
    <mergeCell ref="D97:D98"/>
    <mergeCell ref="B64:B71"/>
    <mergeCell ref="G97:G100"/>
    <mergeCell ref="H97:H100"/>
    <mergeCell ref="A101:D102"/>
    <mergeCell ref="E101:F102"/>
    <mergeCell ref="G101:H102"/>
    <mergeCell ref="G105:H105"/>
  </mergeCells>
  <hyperlinks>
    <hyperlink ref="E1:H1" location="Главная!A1" display="Вернуться к выбору прайс-листа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5"/>
  <sheetViews>
    <sheetView zoomScaleSheetLayoutView="75" zoomScalePageLayoutView="0" workbookViewId="0" topLeftCell="A1">
      <selection activeCell="G10" sqref="G10:H10"/>
    </sheetView>
  </sheetViews>
  <sheetFormatPr defaultColWidth="9.00390625" defaultRowHeight="12.75"/>
  <cols>
    <col min="1" max="1" width="9.125" style="1" customWidth="1"/>
    <col min="2" max="2" width="10.75390625" style="1" bestFit="1" customWidth="1"/>
    <col min="3" max="3" width="12.00390625" style="1" customWidth="1"/>
    <col min="4" max="13" width="9.125" style="1" customWidth="1"/>
    <col min="14" max="29" width="9.125" style="2" customWidth="1"/>
  </cols>
  <sheetData>
    <row r="1" spans="1:5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</row>
    <row r="2" spans="1:5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</row>
    <row r="3" spans="1:5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</row>
    <row r="4" spans="1:5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</row>
    <row r="5" spans="1:5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</row>
    <row r="6" spans="1: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</row>
    <row r="7" spans="1:5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</row>
    <row r="8" spans="1:5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</row>
    <row r="9" spans="1:5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pans="1:55" ht="12.75">
      <c r="A10" s="3" t="s">
        <v>50</v>
      </c>
      <c r="B10" s="15">
        <f>Главная!B10</f>
        <v>40946</v>
      </c>
      <c r="C10" s="2"/>
      <c r="D10" s="2"/>
      <c r="F10" s="19"/>
      <c r="G10" s="95" t="s">
        <v>56</v>
      </c>
      <c r="H10" s="95"/>
      <c r="I10" s="95" t="s">
        <v>19</v>
      </c>
      <c r="J10" s="95"/>
      <c r="K10" s="95"/>
      <c r="L10" s="95" t="s">
        <v>18</v>
      </c>
      <c r="M10" s="252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</row>
    <row r="11" spans="1:5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</row>
    <row r="12" spans="1:55" ht="15" customHeight="1">
      <c r="A12" s="241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B12" s="241"/>
      <c r="C12" s="241"/>
      <c r="D12" s="241"/>
      <c r="E12" s="241"/>
      <c r="F12" s="241"/>
      <c r="G12" s="25"/>
      <c r="H12" s="25"/>
      <c r="I12" s="25"/>
      <c r="J12" s="25"/>
      <c r="K12" s="25"/>
      <c r="L12" s="25"/>
      <c r="M12" s="25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</row>
    <row r="13" spans="1:55" ht="15" customHeight="1">
      <c r="A13" s="241"/>
      <c r="B13" s="241"/>
      <c r="C13" s="241"/>
      <c r="D13" s="241"/>
      <c r="E13" s="241"/>
      <c r="F13" s="241"/>
      <c r="G13" s="25"/>
      <c r="H13" s="25"/>
      <c r="I13" s="25"/>
      <c r="J13" s="25"/>
      <c r="K13" s="25"/>
      <c r="L13" s="25"/>
      <c r="M13" s="25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</row>
    <row r="14" spans="1:55" ht="15" customHeight="1">
      <c r="A14" s="245"/>
      <c r="B14" s="245"/>
      <c r="C14" s="245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</row>
    <row r="15" spans="1:55" ht="15" customHeight="1">
      <c r="A15" s="244" t="s">
        <v>55</v>
      </c>
      <c r="B15" s="244"/>
      <c r="C15" s="244"/>
      <c r="D15" s="244"/>
      <c r="E15" s="244"/>
      <c r="F15" s="244"/>
      <c r="G15" s="24"/>
      <c r="H15" s="24"/>
      <c r="I15" s="24"/>
      <c r="J15" s="24"/>
      <c r="K15" s="24"/>
      <c r="L15" s="24"/>
      <c r="M15" s="24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</row>
    <row r="16" spans="1:55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</row>
    <row r="17" spans="1:55" ht="15" customHeight="1">
      <c r="A17" s="243" t="s">
        <v>60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</row>
    <row r="18" spans="2:55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</row>
    <row r="19" spans="1:55" ht="15" customHeight="1">
      <c r="A19" s="20" t="s">
        <v>94</v>
      </c>
      <c r="B19" s="20"/>
      <c r="C19" s="20"/>
      <c r="D19" s="20"/>
      <c r="E19" s="16"/>
      <c r="F19" s="5"/>
      <c r="G19" s="20"/>
      <c r="H19" s="20"/>
      <c r="I19" s="20"/>
      <c r="J19" s="20"/>
      <c r="K19" s="20"/>
      <c r="L19" s="20"/>
      <c r="M19" s="20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</row>
    <row r="20" spans="1:55" s="18" customFormat="1" ht="15" customHeight="1">
      <c r="A20" s="18" t="s">
        <v>95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" customHeight="1">
      <c r="A21" s="242" t="s">
        <v>96</v>
      </c>
      <c r="B21" s="242"/>
      <c r="C21" s="24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</row>
    <row r="22" spans="1:55" ht="15" customHeight="1">
      <c r="A22" s="48"/>
      <c r="B22" s="52"/>
      <c r="C22" s="14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</row>
    <row r="23" spans="1:55" ht="15" customHeight="1">
      <c r="A23" s="48"/>
      <c r="B23" s="53"/>
      <c r="C23" s="17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</row>
    <row r="24" spans="1:55" ht="15" customHeight="1">
      <c r="A24" s="22" t="s">
        <v>18</v>
      </c>
      <c r="B24" s="17"/>
      <c r="C24" s="17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</row>
    <row r="25" spans="1:55" ht="15" customHeight="1">
      <c r="A25" s="68" t="s">
        <v>57</v>
      </c>
      <c r="B25" s="17"/>
      <c r="C25" s="17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</row>
    <row r="26" spans="1:55" ht="15" customHeight="1">
      <c r="A26" s="246" t="s">
        <v>149</v>
      </c>
      <c r="B26" s="247"/>
      <c r="C26" s="247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</row>
    <row r="27" spans="1:55" ht="15" customHeight="1">
      <c r="A27" s="245"/>
      <c r="B27" s="245"/>
      <c r="C27" s="245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</row>
    <row r="28" spans="1:55" ht="15" customHeight="1">
      <c r="A28" s="248"/>
      <c r="B28" s="248"/>
      <c r="C28" s="24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</row>
    <row r="29" spans="1:55" ht="15" customHeight="1">
      <c r="A29" s="245"/>
      <c r="B29" s="245"/>
      <c r="C29" s="245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</row>
    <row r="30" spans="1:55" ht="15" customHeight="1">
      <c r="A30" s="245"/>
      <c r="B30" s="245"/>
      <c r="C30" s="245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</row>
    <row r="31" spans="1:55" ht="15" customHeight="1">
      <c r="A31" s="249"/>
      <c r="B31" s="249"/>
      <c r="C31" s="24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55" ht="15" customHeight="1">
      <c r="A32" s="250"/>
      <c r="B32" s="250"/>
      <c r="C32" s="250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</row>
    <row r="33" spans="1:55" ht="15" customHeight="1">
      <c r="A33" s="250"/>
      <c r="B33" s="250"/>
      <c r="C33" s="250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</row>
    <row r="34" spans="1:55" ht="15" customHeight="1">
      <c r="A34" s="249"/>
      <c r="B34" s="249"/>
      <c r="C34" s="24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</row>
    <row r="35" spans="1:55" ht="15" customHeight="1">
      <c r="A35" s="250"/>
      <c r="B35" s="250"/>
      <c r="C35" s="25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</row>
    <row r="36" spans="1:55" ht="15" customHeight="1">
      <c r="A36" s="250"/>
      <c r="B36" s="250"/>
      <c r="C36" s="250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</row>
    <row r="37" spans="1:55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</row>
    <row r="38" spans="1:55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</row>
    <row r="39" spans="1:55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</row>
    <row r="40" spans="1:55" ht="12.7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</row>
    <row r="41" spans="1:55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</row>
    <row r="42" spans="1:55" ht="12.75" customHeight="1">
      <c r="A42" s="78" t="s">
        <v>6</v>
      </c>
      <c r="B42" s="78"/>
      <c r="C42" s="78"/>
      <c r="D42" s="78"/>
      <c r="E42" s="78"/>
      <c r="F42" s="78"/>
      <c r="G42" s="78"/>
      <c r="H42" s="78"/>
      <c r="I42" s="78"/>
      <c r="J42" s="99"/>
      <c r="K42" s="99"/>
      <c r="L42" s="251"/>
      <c r="M42" s="81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</row>
    <row r="43" spans="1:55" ht="12.75">
      <c r="A43" s="78"/>
      <c r="B43" s="78"/>
      <c r="C43" s="78"/>
      <c r="D43" s="78"/>
      <c r="E43" s="78"/>
      <c r="F43" s="78"/>
      <c r="G43" s="78"/>
      <c r="H43" s="78"/>
      <c r="I43" s="78"/>
      <c r="J43" s="2"/>
      <c r="K43" s="2"/>
      <c r="L43" s="99"/>
      <c r="M43" s="99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</row>
    <row r="44" spans="1:55" ht="12.75">
      <c r="A44" s="78"/>
      <c r="B44" s="78"/>
      <c r="C44" s="78"/>
      <c r="D44" s="78"/>
      <c r="E44" s="78"/>
      <c r="F44" s="78"/>
      <c r="G44" s="78"/>
      <c r="H44" s="78"/>
      <c r="I44" s="78"/>
      <c r="J44" s="2"/>
      <c r="K44" s="2"/>
      <c r="L44" s="2"/>
      <c r="M44" s="2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</row>
    <row r="45" spans="1:55" ht="12.75">
      <c r="A45" s="78"/>
      <c r="B45" s="78"/>
      <c r="C45" s="78"/>
      <c r="D45" s="78"/>
      <c r="E45" s="78"/>
      <c r="F45" s="78"/>
      <c r="G45" s="78"/>
      <c r="H45" s="78"/>
      <c r="I45" s="78"/>
      <c r="J45" s="2"/>
      <c r="K45" s="2"/>
      <c r="L45" s="2"/>
      <c r="M45" s="2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</row>
    <row r="46" spans="1:55" ht="12.75">
      <c r="A46" s="80" t="s">
        <v>7</v>
      </c>
      <c r="B46" s="80"/>
      <c r="C46" s="80"/>
      <c r="D46" s="80"/>
      <c r="E46" s="80"/>
      <c r="F46" s="80"/>
      <c r="G46" s="80"/>
      <c r="H46" s="80"/>
      <c r="I46" s="80"/>
      <c r="J46" s="2"/>
      <c r="K46" s="2"/>
      <c r="L46" s="2"/>
      <c r="M46" s="2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</row>
    <row r="47" spans="1:5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</row>
    <row r="48" spans="1:5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</row>
    <row r="49" spans="1:5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</row>
    <row r="50" spans="1:5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</row>
    <row r="51" spans="1:5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</row>
    <row r="52" spans="1:5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</row>
    <row r="53" spans="1:5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</row>
    <row r="54" spans="1:5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</row>
    <row r="55" spans="1:5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</row>
    <row r="56" spans="1:5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</row>
    <row r="57" spans="1:5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</row>
    <row r="58" spans="1:5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</row>
    <row r="59" spans="1:5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</row>
    <row r="60" spans="1:5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1" spans="1:55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</row>
    <row r="62" spans="1:55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</row>
    <row r="63" spans="1:55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</row>
    <row r="64" spans="1:55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</row>
    <row r="65" spans="1:55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</row>
    <row r="66" spans="1:55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</row>
    <row r="68" spans="1:55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</row>
    <row r="69" spans="1:55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</row>
    <row r="70" spans="1:55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5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</row>
    <row r="72" spans="1:55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</row>
    <row r="73" spans="1:55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</row>
    <row r="74" spans="1:55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</row>
    <row r="75" spans="1:55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</row>
    <row r="76" spans="1:55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</row>
    <row r="77" spans="1:55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</row>
    <row r="78" spans="1:55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</row>
    <row r="79" spans="1:55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</row>
    <row r="80" spans="1:55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</row>
    <row r="81" spans="1:55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</row>
    <row r="82" spans="1:55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</row>
    <row r="83" spans="1:55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</row>
    <row r="84" spans="1:55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</row>
    <row r="85" spans="1:55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</row>
    <row r="86" spans="1:55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</row>
    <row r="87" spans="1:55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</row>
    <row r="88" spans="1:55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</row>
    <row r="89" spans="1:55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</row>
    <row r="90" spans="1:55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</row>
    <row r="91" spans="1:55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</row>
    <row r="92" spans="1:55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</row>
    <row r="93" spans="1:55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</row>
    <row r="94" spans="1:55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</row>
    <row r="95" spans="1:55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</row>
    <row r="96" spans="1:55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</row>
    <row r="97" spans="1:55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</row>
    <row r="98" spans="1:55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</row>
    <row r="99" spans="1:55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</row>
    <row r="100" spans="1:55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</row>
    <row r="101" spans="1:55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</row>
    <row r="102" spans="1:55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</row>
    <row r="103" spans="1:55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</row>
    <row r="104" spans="1:55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</row>
    <row r="105" spans="1:55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</row>
    <row r="106" spans="1:55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</row>
    <row r="107" spans="1:55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</row>
    <row r="108" spans="1:55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</row>
    <row r="109" spans="1:55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</row>
    <row r="110" spans="1:55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</row>
    <row r="111" spans="1:55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</row>
    <row r="112" spans="1:55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</row>
    <row r="113" spans="1:55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</row>
    <row r="114" spans="1:55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</row>
    <row r="115" spans="1:55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</row>
    <row r="116" spans="1:55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</row>
    <row r="117" spans="1:55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</row>
    <row r="118" spans="1:55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</row>
    <row r="119" spans="1:55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</row>
    <row r="120" spans="1:55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</row>
    <row r="121" spans="1:55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</row>
    <row r="122" spans="1:55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</row>
    <row r="123" spans="1:55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</row>
    <row r="124" spans="1:55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</row>
    <row r="125" spans="1:55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</row>
    <row r="126" spans="1:55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</row>
    <row r="127" spans="1:55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</row>
    <row r="128" spans="1:55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</row>
    <row r="129" spans="1:55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</row>
    <row r="130" spans="1:55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</row>
    <row r="131" spans="1:55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</row>
    <row r="132" spans="1:55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</row>
    <row r="133" spans="1:55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</row>
    <row r="134" spans="1:55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</row>
    <row r="135" spans="1:55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</row>
    <row r="136" spans="1:55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</row>
    <row r="137" spans="1:55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</row>
    <row r="138" spans="1:55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</row>
    <row r="139" spans="1:55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</row>
    <row r="140" spans="1:55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</row>
    <row r="141" spans="1:55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</row>
    <row r="142" spans="1:55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</row>
    <row r="143" spans="1:55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</row>
    <row r="144" spans="1:55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</row>
    <row r="145" spans="1:55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</row>
    <row r="146" spans="1:55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</row>
    <row r="147" spans="1:55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</row>
    <row r="148" spans="1:55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</row>
    <row r="149" spans="1:55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</row>
    <row r="150" spans="1:55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</row>
    <row r="151" spans="1:55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</row>
    <row r="152" spans="1:55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</row>
    <row r="153" spans="1:55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</row>
    <row r="154" spans="1:55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</row>
    <row r="155" spans="1:55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</row>
    <row r="156" spans="1:55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</row>
    <row r="157" spans="1:55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</row>
    <row r="158" spans="1:55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</row>
    <row r="159" spans="1:55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</row>
    <row r="160" spans="1:55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</row>
    <row r="161" spans="1:55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</row>
    <row r="162" spans="1:55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</row>
    <row r="163" spans="1:55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</row>
    <row r="164" spans="1:55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</row>
    <row r="165" spans="1:55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</row>
    <row r="166" spans="1:55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</row>
    <row r="167" spans="1:55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</row>
    <row r="168" spans="1:55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</row>
    <row r="169" spans="1:55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</row>
    <row r="170" spans="1:55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</row>
    <row r="171" spans="1:55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</row>
    <row r="172" spans="1:55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</row>
    <row r="173" spans="1:55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</row>
    <row r="174" spans="1:55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</row>
    <row r="175" spans="1:55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</row>
    <row r="176" spans="1:55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</row>
    <row r="177" spans="1:55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</row>
    <row r="178" spans="1:55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</row>
    <row r="179" spans="1:55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</row>
    <row r="180" spans="1:55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</row>
    <row r="181" spans="1:55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</row>
    <row r="182" spans="1:55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</row>
    <row r="183" spans="1:55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</row>
    <row r="184" spans="1:55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</row>
    <row r="185" spans="1:55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</row>
    <row r="186" spans="1:55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</row>
    <row r="187" spans="1:55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</row>
    <row r="188" spans="1:55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</row>
    <row r="189" spans="1:55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</row>
    <row r="190" spans="1:55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</row>
    <row r="191" spans="1:55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</row>
    <row r="192" spans="1:55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</row>
    <row r="193" spans="1:55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</row>
    <row r="194" spans="1:55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</row>
    <row r="195" spans="1:55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</row>
    <row r="196" spans="1:55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</row>
    <row r="197" spans="1:55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</row>
    <row r="198" spans="1:55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</row>
    <row r="199" spans="1:55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</row>
    <row r="200" spans="1:55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</row>
    <row r="201" spans="1:55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</row>
    <row r="202" spans="1:55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</row>
    <row r="203" spans="1:55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</row>
    <row r="204" spans="1:55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</row>
    <row r="205" spans="1:55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</row>
    <row r="206" spans="1:55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</row>
    <row r="207" spans="1:55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</row>
    <row r="208" spans="1:55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</row>
    <row r="209" spans="1:55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</row>
    <row r="210" spans="1:55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</row>
    <row r="211" spans="1:55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</row>
    <row r="212" spans="1:55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</row>
    <row r="213" spans="1:55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</row>
    <row r="214" spans="1:55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</row>
    <row r="215" spans="1:55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</row>
    <row r="216" spans="1:55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</row>
    <row r="217" spans="1:55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</row>
    <row r="218" spans="1:55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</row>
    <row r="219" spans="1:55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</row>
    <row r="220" spans="1:55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</row>
    <row r="221" spans="1:55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</row>
    <row r="222" spans="1:55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</row>
    <row r="223" spans="1:55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</row>
    <row r="224" spans="1:55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</row>
    <row r="225" spans="1:55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</row>
    <row r="226" spans="1:55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</row>
    <row r="227" spans="1:55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</row>
    <row r="228" spans="1:55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</row>
    <row r="229" spans="1:55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</row>
    <row r="230" spans="1:55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</row>
    <row r="231" spans="1:55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</row>
    <row r="232" spans="1:55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</row>
    <row r="233" spans="1:55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</row>
    <row r="234" spans="1:55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</row>
    <row r="235" spans="1:55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</row>
    <row r="236" spans="1:55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</row>
    <row r="237" spans="1:55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</row>
    <row r="238" spans="1:55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</row>
    <row r="239" spans="1:55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</row>
    <row r="240" spans="1:55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</row>
    <row r="241" spans="1:55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</row>
    <row r="242" spans="1:55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</row>
    <row r="243" spans="1:55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</row>
    <row r="244" spans="1:55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</row>
    <row r="245" spans="1:55" ht="12.7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</row>
    <row r="246" spans="1:55" ht="12.7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</row>
    <row r="247" spans="1:55" ht="12.7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</row>
    <row r="248" spans="1:55" ht="12.7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</row>
    <row r="249" spans="1:55" ht="12.7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</row>
    <row r="250" spans="1:55" ht="12.7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</row>
    <row r="251" spans="1:55" ht="12.7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</row>
    <row r="252" spans="1:55" ht="12.7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</row>
    <row r="253" spans="1:55" ht="12.7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</row>
    <row r="254" spans="1:55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</row>
    <row r="255" spans="1:55" ht="12.7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</row>
    <row r="256" spans="1:55" ht="12.7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</row>
    <row r="257" spans="1:55" ht="12.7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</row>
    <row r="258" spans="1:55" ht="12.7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</row>
    <row r="259" spans="1:55" ht="12.7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</row>
    <row r="260" spans="1:55" ht="12.7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</row>
    <row r="261" spans="1:55" ht="12.7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</row>
    <row r="262" spans="1:55" ht="12.7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</row>
    <row r="263" spans="1:55" ht="12.7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</row>
    <row r="264" spans="1:55" ht="12.7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</row>
    <row r="265" spans="1:55" ht="12.7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</row>
    <row r="266" spans="1:55" ht="12.7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</row>
    <row r="267" spans="1:55" ht="12.7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</row>
    <row r="268" spans="1:55" ht="12.7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</row>
    <row r="269" spans="1:55" ht="12.7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</row>
    <row r="270" spans="1:55" ht="12.7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</row>
    <row r="271" spans="1:55" ht="12.7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</row>
    <row r="272" spans="1:55" ht="12.7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</row>
    <row r="273" spans="1:55" ht="12.7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</row>
    <row r="274" spans="1:55" ht="12.7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</row>
    <row r="275" spans="1:55" ht="12.7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</row>
    <row r="276" spans="1:55" ht="12.7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</row>
    <row r="277" spans="1:55" ht="12.7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</row>
    <row r="278" spans="1:55" ht="12.7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</row>
    <row r="279" spans="1:55" ht="12.7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</row>
    <row r="280" spans="1:55" ht="12.7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</row>
    <row r="281" spans="1:55" ht="12.7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</row>
    <row r="282" spans="1:55" ht="12.7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</row>
    <row r="283" spans="1:55" ht="12.7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</row>
    <row r="284" spans="1:55" ht="12.7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</row>
    <row r="285" spans="1:55" ht="12.7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</row>
    <row r="286" spans="1:55" ht="12.7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</row>
    <row r="287" spans="1:55" ht="12.7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</row>
    <row r="288" spans="1:55" ht="12.7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</row>
    <row r="289" spans="1:55" ht="12.7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</row>
    <row r="290" spans="1:55" ht="12.7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</row>
    <row r="291" spans="1:55" ht="12.7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</row>
    <row r="292" spans="1:55" ht="12.7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</row>
    <row r="293" spans="1:55" ht="12.7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</row>
    <row r="294" spans="1:55" ht="12.7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</row>
    <row r="295" spans="1:55" ht="12.7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</row>
    <row r="296" spans="1:55" ht="12.7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</row>
    <row r="297" spans="1:55" ht="12.7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</row>
    <row r="298" spans="1:55" ht="12.7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</row>
    <row r="299" spans="1:55" ht="12.7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</row>
    <row r="300" spans="1:55" ht="12.7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</row>
    <row r="301" spans="1:55" ht="12.7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</row>
    <row r="302" spans="1:55" ht="12.7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</row>
    <row r="303" spans="1:55" ht="12.7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</row>
    <row r="304" spans="1:55" ht="12.7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</row>
    <row r="305" spans="1:55" ht="12.7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</row>
    <row r="306" spans="1:55" ht="12.7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</row>
    <row r="307" spans="1:55" ht="12.7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</row>
    <row r="308" spans="1:55" ht="12.7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</row>
    <row r="309" spans="1:55" ht="12.7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</row>
    <row r="310" spans="1:55" ht="12.7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</row>
    <row r="311" spans="1:55" ht="12.7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</row>
    <row r="312" spans="1:55" ht="12.7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</row>
    <row r="313" spans="1:55" ht="12.7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</row>
    <row r="314" spans="1:55" ht="12.7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</row>
    <row r="315" spans="1:55" ht="12.7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</row>
  </sheetData>
  <sheetProtection/>
  <mergeCells count="134">
    <mergeCell ref="L42:M42"/>
    <mergeCell ref="L43:M43"/>
    <mergeCell ref="J42:K42"/>
    <mergeCell ref="G10:H10"/>
    <mergeCell ref="L10:M10"/>
    <mergeCell ref="I10:K10"/>
    <mergeCell ref="J41:K41"/>
    <mergeCell ref="L41:M41"/>
    <mergeCell ref="F41:G41"/>
    <mergeCell ref="H41:I41"/>
    <mergeCell ref="A40:C40"/>
    <mergeCell ref="D40:E40"/>
    <mergeCell ref="A41:C41"/>
    <mergeCell ref="D41:E41"/>
    <mergeCell ref="F40:G40"/>
    <mergeCell ref="H40:I40"/>
    <mergeCell ref="J38:K38"/>
    <mergeCell ref="L38:M38"/>
    <mergeCell ref="J39:K39"/>
    <mergeCell ref="L39:M39"/>
    <mergeCell ref="J40:K40"/>
    <mergeCell ref="L40:M40"/>
    <mergeCell ref="A39:C39"/>
    <mergeCell ref="D39:E39"/>
    <mergeCell ref="F39:G39"/>
    <mergeCell ref="H39:I39"/>
    <mergeCell ref="A38:C38"/>
    <mergeCell ref="D38:E38"/>
    <mergeCell ref="F38:G38"/>
    <mergeCell ref="H38:I38"/>
    <mergeCell ref="J37:K37"/>
    <mergeCell ref="L37:M37"/>
    <mergeCell ref="A36:C36"/>
    <mergeCell ref="D36:E36"/>
    <mergeCell ref="A37:C37"/>
    <mergeCell ref="D37:E37"/>
    <mergeCell ref="F37:G37"/>
    <mergeCell ref="H37:I37"/>
    <mergeCell ref="F36:G36"/>
    <mergeCell ref="H36:I36"/>
    <mergeCell ref="J34:K34"/>
    <mergeCell ref="L34:M34"/>
    <mergeCell ref="J35:K35"/>
    <mergeCell ref="L35:M35"/>
    <mergeCell ref="J36:K36"/>
    <mergeCell ref="L36:M36"/>
    <mergeCell ref="A35:C35"/>
    <mergeCell ref="D35:E35"/>
    <mergeCell ref="F35:G35"/>
    <mergeCell ref="H35:I35"/>
    <mergeCell ref="A34:C34"/>
    <mergeCell ref="D34:E34"/>
    <mergeCell ref="F34:G34"/>
    <mergeCell ref="H34:I34"/>
    <mergeCell ref="J33:K33"/>
    <mergeCell ref="L33:M33"/>
    <mergeCell ref="A32:C32"/>
    <mergeCell ref="D32:E32"/>
    <mergeCell ref="A33:C33"/>
    <mergeCell ref="D33:E33"/>
    <mergeCell ref="F33:G33"/>
    <mergeCell ref="H33:I33"/>
    <mergeCell ref="F32:G32"/>
    <mergeCell ref="H32:I32"/>
    <mergeCell ref="J30:K30"/>
    <mergeCell ref="L30:M30"/>
    <mergeCell ref="J31:K31"/>
    <mergeCell ref="L31:M31"/>
    <mergeCell ref="J32:K32"/>
    <mergeCell ref="L32:M32"/>
    <mergeCell ref="A31:C31"/>
    <mergeCell ref="D31:E31"/>
    <mergeCell ref="F31:G31"/>
    <mergeCell ref="H31:I31"/>
    <mergeCell ref="A30:C30"/>
    <mergeCell ref="D30:E30"/>
    <mergeCell ref="F30:G30"/>
    <mergeCell ref="H30:I30"/>
    <mergeCell ref="J29:K29"/>
    <mergeCell ref="L29:M29"/>
    <mergeCell ref="A28:C28"/>
    <mergeCell ref="D28:E28"/>
    <mergeCell ref="A29:C29"/>
    <mergeCell ref="D29:E29"/>
    <mergeCell ref="F29:G29"/>
    <mergeCell ref="H29:I29"/>
    <mergeCell ref="F28:G28"/>
    <mergeCell ref="H28:I28"/>
    <mergeCell ref="J26:K26"/>
    <mergeCell ref="L26:M26"/>
    <mergeCell ref="J27:K27"/>
    <mergeCell ref="L27:M27"/>
    <mergeCell ref="J28:K28"/>
    <mergeCell ref="L28:M28"/>
    <mergeCell ref="A27:C27"/>
    <mergeCell ref="D27:E27"/>
    <mergeCell ref="F27:G27"/>
    <mergeCell ref="H27:I27"/>
    <mergeCell ref="A26:C26"/>
    <mergeCell ref="D26:E26"/>
    <mergeCell ref="F26:G26"/>
    <mergeCell ref="H26:I26"/>
    <mergeCell ref="D25:E25"/>
    <mergeCell ref="F25:G25"/>
    <mergeCell ref="H25:I25"/>
    <mergeCell ref="J25:K25"/>
    <mergeCell ref="L25:M25"/>
    <mergeCell ref="D24:E24"/>
    <mergeCell ref="J23:K23"/>
    <mergeCell ref="L23:M23"/>
    <mergeCell ref="A46:I46"/>
    <mergeCell ref="F14:G14"/>
    <mergeCell ref="H14:I14"/>
    <mergeCell ref="J14:K14"/>
    <mergeCell ref="A14:C14"/>
    <mergeCell ref="D14:E14"/>
    <mergeCell ref="J24:K24"/>
    <mergeCell ref="L24:M24"/>
    <mergeCell ref="F22:G22"/>
    <mergeCell ref="H22:I22"/>
    <mergeCell ref="A17:M17"/>
    <mergeCell ref="A15:F15"/>
    <mergeCell ref="J22:K22"/>
    <mergeCell ref="L22:M22"/>
    <mergeCell ref="A12:F13"/>
    <mergeCell ref="A42:I45"/>
    <mergeCell ref="L14:M14"/>
    <mergeCell ref="D23:E23"/>
    <mergeCell ref="F23:G23"/>
    <mergeCell ref="H23:I23"/>
    <mergeCell ref="F24:G24"/>
    <mergeCell ref="H24:I24"/>
    <mergeCell ref="A21:C21"/>
    <mergeCell ref="D22:E22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office@tdgrotesk.ru"/>
    <hyperlink ref="A24" r:id="rId4" display="www.tdgrotesk.ru"/>
    <hyperlink ref="A26" r:id="rId5" display="ego@tdgrotesk.ru (отдел продаж)"/>
  </hyperlinks>
  <printOptions/>
  <pageMargins left="0.75" right="0.45" top="0.53" bottom="1" header="0.5" footer="0.5"/>
  <pageSetup fitToHeight="1" fitToWidth="1" horizontalDpi="600" verticalDpi="600" orientation="portrait" paperSize="9" scale="74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Евгений</cp:lastModifiedBy>
  <cp:lastPrinted>2012-02-07T13:29:25Z</cp:lastPrinted>
  <dcterms:created xsi:type="dcterms:W3CDTF">2009-08-04T16:50:36Z</dcterms:created>
  <dcterms:modified xsi:type="dcterms:W3CDTF">2012-04-28T11:22:19Z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